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bookViews>
    <workbookView xWindow="240" yWindow="165" windowWidth="14805" windowHeight="7950"/>
  </bookViews>
  <sheets>
    <sheet name="TabFragebogen" sheetId="5" r:id="rId1"/>
  </sheets>
  <definedNames>
    <definedName name="_xlnm.Print_Area" localSheetId="0">TabFragebogen!$A$1:$W$310</definedName>
  </definedNames>
  <calcPr calcId="145621"/>
</workbook>
</file>

<file path=xl/calcChain.xml><?xml version="1.0" encoding="utf-8"?>
<calcChain xmlns="http://schemas.openxmlformats.org/spreadsheetml/2006/main">
  <c r="P27" i="5" l="1"/>
  <c r="M310" i="5" l="1"/>
  <c r="I310" i="5"/>
  <c r="V84" i="5"/>
  <c r="P30" i="5" s="1"/>
  <c r="P29" i="5"/>
  <c r="P28" i="5"/>
  <c r="V126" i="5" l="1"/>
  <c r="P31" i="5" s="1"/>
  <c r="V163" i="5" l="1"/>
  <c r="P32" i="5" l="1"/>
  <c r="Q31" i="5"/>
  <c r="V210" i="5"/>
  <c r="V257" i="5" l="1"/>
  <c r="Q33" i="5" s="1"/>
  <c r="Q32" i="5"/>
  <c r="P33" i="5"/>
  <c r="P34" i="5" l="1"/>
</calcChain>
</file>

<file path=xl/sharedStrings.xml><?xml version="1.0" encoding="utf-8"?>
<sst xmlns="http://schemas.openxmlformats.org/spreadsheetml/2006/main" count="552" uniqueCount="405">
  <si>
    <t>Adresse des zuständigen Betriebes:</t>
  </si>
  <si>
    <t>Allgemeine strukturelle Angaben:</t>
  </si>
  <si>
    <t>Einw.</t>
  </si>
  <si>
    <t>km²</t>
  </si>
  <si>
    <t>Anz.</t>
  </si>
  <si>
    <t>km</t>
  </si>
  <si>
    <t>2.</t>
  </si>
  <si>
    <t>3. a)</t>
  </si>
  <si>
    <t>3. b)</t>
  </si>
  <si>
    <t>Einwohnerzahl Ihrer Gemeinde/Stadt/Kreis/Zweckverband</t>
  </si>
  <si>
    <t>a</t>
  </si>
  <si>
    <t>%</t>
  </si>
  <si>
    <t>2. a)</t>
  </si>
  <si>
    <t>1.</t>
  </si>
  <si>
    <t>2. b)</t>
  </si>
  <si>
    <t>Name:</t>
  </si>
  <si>
    <t>Anzahl</t>
  </si>
  <si>
    <t>Bundesland:</t>
  </si>
  <si>
    <t>Postleitzahl:</t>
  </si>
  <si>
    <t>Stadt:</t>
  </si>
  <si>
    <t>Straße und Hausnummer:</t>
  </si>
  <si>
    <t>Betrieb (Name):</t>
  </si>
  <si>
    <t>Zweckverband</t>
  </si>
  <si>
    <t>Standorte</t>
  </si>
  <si>
    <t>Erhebungsbogen zu den Betriebsdaten kommunaler Bauhöfe</t>
  </si>
  <si>
    <t>Anstalt öffentlichen Rechts - AöR</t>
  </si>
  <si>
    <t>Kapitalgesellschaft / GmbH</t>
  </si>
  <si>
    <t xml:space="preserve">1. a) </t>
  </si>
  <si>
    <t>1. b)</t>
  </si>
  <si>
    <t xml:space="preserve">Durchschnittsalter der operativen Mitarbeiter: </t>
  </si>
  <si>
    <t>Anzahl eigene Fzg.</t>
  </si>
  <si>
    <t>- Anzahl Auszubildende</t>
  </si>
  <si>
    <t>4. a)</t>
  </si>
  <si>
    <t>4. b)</t>
  </si>
  <si>
    <t>Gesamtfläche</t>
  </si>
  <si>
    <t>- Grünanlagen/Parks</t>
  </si>
  <si>
    <t>- Flächen an Schulen</t>
  </si>
  <si>
    <t>- Flächen sonstiger städtischer Einrichtungen</t>
  </si>
  <si>
    <t>- Sportplätze</t>
  </si>
  <si>
    <t>- Extensivflächen (Naturschutzflächen etc.)</t>
  </si>
  <si>
    <t>- Sonstige Flächen (botanischer Garten/Tierparks etc.)</t>
  </si>
  <si>
    <t>Baumbestand</t>
  </si>
  <si>
    <t>Stück</t>
  </si>
  <si>
    <t>Baumgruppen</t>
  </si>
  <si>
    <t>Anzahl Bäume gesamt</t>
  </si>
  <si>
    <t>separate Pflegekolonnen für alle Pflegearbeiten</t>
  </si>
  <si>
    <t>h/a</t>
  </si>
  <si>
    <t>Pflege Grünanlagen und Parks</t>
  </si>
  <si>
    <t>Pflege Sportplätze</t>
  </si>
  <si>
    <t>Pflege Straßenbegleitgrün</t>
  </si>
  <si>
    <t>Pflege Extensivflächen</t>
  </si>
  <si>
    <t>Friedhöfe</t>
  </si>
  <si>
    <t>- Anzahl Bestattungen</t>
  </si>
  <si>
    <t>Anz./a</t>
  </si>
  <si>
    <t>5. a)</t>
  </si>
  <si>
    <t>- Radwanderwege</t>
  </si>
  <si>
    <t>Betreute Bauwerke</t>
  </si>
  <si>
    <t>- Brücken</t>
  </si>
  <si>
    <t>5. b)</t>
  </si>
  <si>
    <t>- Planung (Ingenieure/Sachbearbeiter; wenn im eigenen Bereich)</t>
  </si>
  <si>
    <t>5. c)</t>
  </si>
  <si>
    <t>Straßenkontrolle</t>
  </si>
  <si>
    <t>jährliche Kontrollstunden (inkl. Dokumentation etc.)</t>
  </si>
  <si>
    <t>km/a</t>
  </si>
  <si>
    <t>- Geh-/Radwege</t>
  </si>
  <si>
    <t>m²/a</t>
  </si>
  <si>
    <t xml:space="preserve">gemeldete Schäden </t>
  </si>
  <si>
    <t>Stück/a</t>
  </si>
  <si>
    <t>Die Mitarbeiter für Instandhaltungsmaßnahmen sind zuständig für (Zutreffendes bitte ankreuzen, Mehrfachnennungen möglich):</t>
  </si>
  <si>
    <t>Anzahl Instandhaltungskolonnen</t>
  </si>
  <si>
    <t>Ma./Kolonne</t>
  </si>
  <si>
    <t>durchschnittliche Anzahl Mitarbeiter je Kolonne</t>
  </si>
  <si>
    <t>Instandhaltungsstunden</t>
  </si>
  <si>
    <t>Instandhaltungsaufträge</t>
  </si>
  <si>
    <t>Aufträge/a</t>
  </si>
  <si>
    <t>Beschilderung</t>
  </si>
  <si>
    <t>Die Mitarbeiter für Beschilderung sind zuständig für (Zutreffendes bitte ankreuzen, Mehrfachnennungen möglich):</t>
  </si>
  <si>
    <t>Beschilderungssaufträge</t>
  </si>
  <si>
    <t>Abwasserreinigung (Kläranlagen)</t>
  </si>
  <si>
    <t>Kanalbetrieb</t>
  </si>
  <si>
    <t>Gewässerunterhaltung</t>
  </si>
  <si>
    <t>Friedhofswesen</t>
  </si>
  <si>
    <t>Grünflächenwesen</t>
  </si>
  <si>
    <t>Straßenunterhaltung</t>
  </si>
  <si>
    <t>Straßenreinigung</t>
  </si>
  <si>
    <t>Abfallsammlung</t>
  </si>
  <si>
    <t>Planungsabteilung Grün</t>
  </si>
  <si>
    <t>Planungsabteilung Tiefbau</t>
  </si>
  <si>
    <t>Planungsabteilung Hochbau</t>
  </si>
  <si>
    <t>Anteil der operativen Mitarbeiter über 50 a (inkl. Ma. über 60 a):</t>
  </si>
  <si>
    <t>Organisationsstruktur auf den Friedhöfen</t>
  </si>
  <si>
    <t>Angabe inklusive Sargträger</t>
  </si>
  <si>
    <t>Angabe ohne Sargträger</t>
  </si>
  <si>
    <t>Fahrbahnen</t>
  </si>
  <si>
    <t>Gehwege</t>
  </si>
  <si>
    <t>Radwege</t>
  </si>
  <si>
    <t>Auf- und Abbau von mobilen Beschilderungen</t>
  </si>
  <si>
    <t>Betrieb eines Krematoriums</t>
  </si>
  <si>
    <t>- davon operative Mitarbeiter</t>
  </si>
  <si>
    <t>Anteil der operativen Mitarbeiter über 60 a:</t>
  </si>
  <si>
    <t>- Anzahl operative Mitarbeiter für Grünflächenwesen</t>
  </si>
  <si>
    <t>- Anzahl operative Mitarbeiter für Friedhöfe (Pflege)</t>
  </si>
  <si>
    <t>- Anzahl operative Mitarbeiter für Friedhöfe (Bestattungen)</t>
  </si>
  <si>
    <t>teilweise separate Pflegekolonnen für Pflegearbeiten (Teilleistungen durch Kolonnen des Bereichs Grünpflege)</t>
  </si>
  <si>
    <t>Bearbeitung von Schadensmeldungen</t>
  </si>
  <si>
    <t>kleine Instandhaltungsmaßnahmen</t>
  </si>
  <si>
    <t>Reparaturaufträge an Verkehrsschildern</t>
  </si>
  <si>
    <t>Stunden für Beschilderungsarbeiten</t>
  </si>
  <si>
    <t>Amt/Regiebetrieb</t>
  </si>
  <si>
    <t>operativ:</t>
  </si>
  <si>
    <t>Gebäudereinigung</t>
  </si>
  <si>
    <t>Kfz-Werkstatt/Lager</t>
  </si>
  <si>
    <t>administrativ</t>
  </si>
  <si>
    <t>Friedhofsverwaltung</t>
  </si>
  <si>
    <t>Planungsabteilung Stadtentwässerung</t>
  </si>
  <si>
    <t>Personal</t>
  </si>
  <si>
    <t>Objekte</t>
  </si>
  <si>
    <t>Leistung / ausgewählte Aufwandskennzahlen</t>
  </si>
  <si>
    <t>4. c)</t>
  </si>
  <si>
    <t>Pflege Friedhöfe</t>
  </si>
  <si>
    <t>Bestattungen</t>
  </si>
  <si>
    <t>- Anzahl operative Mitarbeiter für Straßenunterhaltung</t>
  </si>
  <si>
    <t>davon für Straßenkontrolle</t>
  </si>
  <si>
    <t>davon für Instandhaltung</t>
  </si>
  <si>
    <t>davon für Beschilderung</t>
  </si>
  <si>
    <t>Kontrollrechnung:</t>
  </si>
  <si>
    <t>∑ Einzelangaben</t>
  </si>
  <si>
    <t>Sonstiges, bitte erläutern:</t>
  </si>
  <si>
    <t xml:space="preserve">    Aufbau des Fragebogens:</t>
  </si>
  <si>
    <t xml:space="preserve">Detailbetrachtung: </t>
  </si>
  <si>
    <t>Fläche:</t>
  </si>
  <si>
    <t>1) nicht mitarbeitend, Meister, Disponent/Einsatzleiter, Sachbearbeiter etc.</t>
  </si>
  <si>
    <t>2) derzeit befindet sich eine eigene VKU-Betriebsdatenumfrage zum Bereich Straßenreinigung in Planung</t>
  </si>
  <si>
    <t>3) detaillierte Betrachtung erfolgt in der zweijährlich stattfindenen VKU-Betriebsdatenumfrage zur Sammlung von Abfall- und Wertstofffraktionen</t>
  </si>
  <si>
    <t>1. Aufgabenspektrum des Betriebes</t>
  </si>
  <si>
    <t>Hinweis:</t>
  </si>
  <si>
    <t>- Straßen/Fahrbahnen</t>
  </si>
  <si>
    <t>Eigenbetrieb/eigenbetriebsähnliche Einrichtung</t>
  </si>
  <si>
    <t>VZÄ</t>
  </si>
  <si>
    <t>- LKW &gt; 7,5 t</t>
  </si>
  <si>
    <r>
      <t xml:space="preserve">- LKW </t>
    </r>
    <r>
      <rPr>
        <sz val="10"/>
        <color theme="1"/>
        <rFont val="Arial"/>
        <family val="2"/>
      </rPr>
      <t>≤ 7,5 t</t>
    </r>
  </si>
  <si>
    <t>- Klein-/Mini-Kipper (Pfau etc.)</t>
  </si>
  <si>
    <t>- Steiger (Baumpflege)</t>
  </si>
  <si>
    <t>- Großflächenmäher</t>
  </si>
  <si>
    <t>- Radlader</t>
  </si>
  <si>
    <t>- Minibagger</t>
  </si>
  <si>
    <t>- Ackerschlepper / Unimogs (Großgeräteträger)</t>
  </si>
  <si>
    <t>- Friedhofsbagger</t>
  </si>
  <si>
    <t>- Fräse</t>
  </si>
  <si>
    <t>- Markierungsgerät</t>
  </si>
  <si>
    <t>- Thermofass</t>
  </si>
  <si>
    <t>Personal des Bereiches Straßenunterhaltung (bitte in Vollzeitäquivalenten (VZÄ) und/oder als Einsatzstunden)</t>
  </si>
  <si>
    <t xml:space="preserve">- Anzahl Verwaltungsmitarbeiter (nicht mitarbeitend, </t>
  </si>
  <si>
    <t xml:space="preserve">  Meister, Disponent/Einsatzleiter, Sachbearbeiter etc.)</t>
  </si>
  <si>
    <t>VZÄ  und/oder</t>
  </si>
  <si>
    <t>- Anzahl Verwaltungsmitarbeiter (nicht mitarbeitend, Meister,</t>
  </si>
  <si>
    <t xml:space="preserve">  Disponent/Einsatzleiter, Sachbearbeiter etc.)</t>
  </si>
  <si>
    <t>- Anzahl Verwaltungsmitarbeiter (nicht mitarbeitend, z. B. Meister,</t>
  </si>
  <si>
    <t>Ihre Ansprechpartner bei der INFA GmbH für Ihre Fragen:</t>
  </si>
  <si>
    <t>Herr Adloff (Tel. +49 2382 964-527, E-Mail: adloff@infa.de) oder 
Frau Heckmann (Tel. +49 2382 964-568, E-Mail: heckmann@infa.de)</t>
  </si>
  <si>
    <t>Anzahl Beschilderungskolonnen</t>
  </si>
  <si>
    <t>Personal sonstiger Bereiche</t>
  </si>
  <si>
    <t>a)</t>
  </si>
  <si>
    <t>b) Anteil Einsatzzeit je Bereich</t>
  </si>
  <si>
    <t>Bitte den Fahrzeugeinsatz prozentual den genannten</t>
  </si>
  <si>
    <t>Bereichen zuordnen.</t>
  </si>
  <si>
    <t>- Transporter (Pritsche, Sprinter etc.) ≤ 3,5 t</t>
  </si>
  <si>
    <t>4. Grünflächenwesen</t>
  </si>
  <si>
    <t>5. Friedhöfe</t>
  </si>
  <si>
    <t>6. Straßenunterhaltung</t>
  </si>
  <si>
    <t>6. a)</t>
  </si>
  <si>
    <t>6. b)</t>
  </si>
  <si>
    <t>6. c)</t>
  </si>
  <si>
    <t>7. Weitere Bereiche</t>
  </si>
  <si>
    <t>Leiharbeiter</t>
  </si>
  <si>
    <t>Saisonkräfte</t>
  </si>
  <si>
    <t>Anzahl Auszubildende in der Verwaltung</t>
  </si>
  <si>
    <t>Anzahl Auszubildende im operativen Bereich</t>
  </si>
  <si>
    <t>Personal des Bereiches Friedhöfe (bitte in Vollzeitäquivalenten (VZÄ) und/oder als Einsatzstunden =&gt; bitte entsprechend aufteilen, wenn Mitarbeiter</t>
  </si>
  <si>
    <r>
      <t xml:space="preserve">Kontrollumfang (zu kontrollierende Längen/Flächen pro Jahr) </t>
    </r>
    <r>
      <rPr>
        <i/>
        <sz val="10"/>
        <color rgb="FFC00000"/>
        <rFont val="Arial"/>
        <family val="2"/>
      </rPr>
      <t xml:space="preserve"> =&gt; Hin- und Rückweg berücksichtigen!</t>
    </r>
  </si>
  <si>
    <t>Umsetzung verkehrsrechtlicher Anordnungen</t>
  </si>
  <si>
    <t xml:space="preserve"> - davon Straßenbäume innerhalb der bebauten Ortslage</t>
  </si>
  <si>
    <t xml:space="preserve"> - davon Bäume in Grünanlagen</t>
  </si>
  <si>
    <t xml:space="preserve"> - davon Bäume auf Friedhöfen/Sportplätzen/Kinderspielplätzen</t>
  </si>
  <si>
    <t xml:space="preserve"> - davon Bäume an bebauten Liegenschaften (Schulen, etc.)</t>
  </si>
  <si>
    <t xml:space="preserve"> - davon Bäume in sonstigen Flächenbeständen</t>
  </si>
  <si>
    <t xml:space="preserve"> - davon Bäume an landwirtschaftlichen Wegen (Wirtschaftswegen)</t>
  </si>
  <si>
    <t xml:space="preserve">   oder Wanderwegen außerhalb der Ortsdurchfahrt </t>
  </si>
  <si>
    <t>Winterdienst</t>
  </si>
  <si>
    <t>Veranstaltungen</t>
  </si>
  <si>
    <t>Straßenbeleuchtung</t>
  </si>
  <si>
    <t>Personal, Objekte</t>
  </si>
  <si>
    <t>und Aufwandskennzahlen</t>
  </si>
  <si>
    <t>sowohl im Bereich Pflege als auch Bestattung tätig sind)</t>
  </si>
  <si>
    <t>Sonstige *</t>
  </si>
  <si>
    <t>* z. B. Abfallsammlung, Straßenreinigung, Kanalunterhaltung</t>
  </si>
  <si>
    <t xml:space="preserve">Umrechnung Teilzeitkräfte und </t>
  </si>
  <si>
    <t>- 25 h/w ≙ 0,64 VZÄ</t>
  </si>
  <si>
    <t>- 7 Monate/a ≙ 0,58 VZÄ</t>
  </si>
  <si>
    <t>Anzahl
Gruppen</t>
  </si>
  <si>
    <t>Baumgruppen:</t>
  </si>
  <si>
    <t xml:space="preserve">Bäume, die nicht einzeln </t>
  </si>
  <si>
    <t>Anteil Jungbäume:</t>
  </si>
  <si>
    <t>- Grabarten (Neuvergaben)</t>
  </si>
  <si>
    <t>Wahlgräber</t>
  </si>
  <si>
    <t>Reihengräber</t>
  </si>
  <si>
    <t>Baumgräber</t>
  </si>
  <si>
    <t>anonyme Rasengräber</t>
  </si>
  <si>
    <t>davon Urnengräber:</t>
  </si>
  <si>
    <t>- Unterführungen</t>
  </si>
  <si>
    <t>- Wirtschafts-/Feldwege</t>
  </si>
  <si>
    <t>davon:</t>
  </si>
  <si>
    <t>- Durchfahrtsstraßen</t>
  </si>
  <si>
    <t>- Anliegerstraßen</t>
  </si>
  <si>
    <t>Gesamtmitarbeiteranzahl (ohne Azubis/Leiharbeiter/Saisonkräfte)</t>
  </si>
  <si>
    <t>2. Personal am Bauhof</t>
  </si>
  <si>
    <t>2. c)</t>
  </si>
  <si>
    <t>3. Fuhrpark (Spezialfahrzeuge) des Bauhofs</t>
  </si>
  <si>
    <t>Anzahl städtischen Friedhöfe (nur Friedhöfe mit Bestattungsbetrieb):</t>
  </si>
  <si>
    <t>Anzahl nichtstädtische Friedhöfe (nur Friedhöfe mit Bestattungsbetrieb):</t>
  </si>
  <si>
    <t>Kolumbarien</t>
  </si>
  <si>
    <t>Neumontage / Neuerstellung von Verkehrseinrichtungen</t>
  </si>
  <si>
    <t>=&gt;</t>
  </si>
  <si>
    <t xml:space="preserve">Saisonkräfte in VZÄ, z. B. </t>
  </si>
  <si>
    <t>Datum:</t>
  </si>
  <si>
    <t>Ort:</t>
  </si>
  <si>
    <t>X</t>
  </si>
  <si>
    <t>Allgemeine Angaben</t>
  </si>
  <si>
    <t xml:space="preserve">              - mit der "Tabulator-Taste" können Sie von Textfeld zu Textfeld navigieren, mit der Maus können Sie die Kästchen anwählen</t>
  </si>
  <si>
    <t>3. Fuhrpark des Bauhofs</t>
  </si>
  <si>
    <t xml:space="preserve">Betriebsform: </t>
  </si>
  <si>
    <t>0. a)</t>
  </si>
  <si>
    <t>0. b)</t>
  </si>
  <si>
    <t>- Abfallsammelfahrzeuge</t>
  </si>
  <si>
    <t>- Kehrmaschinen</t>
  </si>
  <si>
    <t>- Fahrzeuge der Kanalreinigung</t>
  </si>
  <si>
    <t>3. c)</t>
  </si>
  <si>
    <t>Anteil Fremdleistungen</t>
  </si>
  <si>
    <t>Personalstundenaufwand</t>
  </si>
  <si>
    <t>für 
Pflegearbeiten</t>
  </si>
  <si>
    <t>Kinderspielsplatzpflege</t>
  </si>
  <si>
    <t>Kinderspielplatzkontrolle</t>
  </si>
  <si>
    <t>Baumpflege</t>
  </si>
  <si>
    <t>Baumkontrolle</t>
  </si>
  <si>
    <t>Hinweis: Jeweils Aufwände für Pflege/</t>
  </si>
  <si>
    <t>Vergabequote 
(Anteil an Kosten)</t>
  </si>
  <si>
    <t>keine Angabe möglich, da</t>
  </si>
  <si>
    <t>Betrieb selbst nur Dienst-
leister ist</t>
  </si>
  <si>
    <t>Anteil nicht ermittelbar / bekannt ist</t>
  </si>
  <si>
    <t>5. d)</t>
  </si>
  <si>
    <t>bitte ankreuzen:</t>
  </si>
  <si>
    <t>Personal-
stundenaufwand</t>
  </si>
  <si>
    <t>Anteil nicht ermittelbar / 
bekannt ist</t>
  </si>
  <si>
    <r>
      <t>Die Mitarbeiter der Straßenkontrolle sind zuständig für</t>
    </r>
    <r>
      <rPr>
        <i/>
        <sz val="10"/>
        <color theme="1"/>
        <rFont val="Arial"/>
        <family val="2"/>
      </rPr>
      <t xml:space="preserve"> (Zutreffendes bitte ankreuzen, Mehrfachnennungen möglich):</t>
    </r>
  </si>
  <si>
    <r>
      <t>Sonstiges,</t>
    </r>
    <r>
      <rPr>
        <i/>
        <sz val="10"/>
        <color theme="1"/>
        <rFont val="Arial"/>
        <family val="2"/>
      </rPr>
      <t xml:space="preserve"> bitte erläutern:</t>
    </r>
  </si>
  <si>
    <t>Auszubildende</t>
  </si>
  <si>
    <r>
      <t xml:space="preserve">Verwaltungs-
mitarbeiter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</si>
  <si>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t>operative
Mitarbeiter</t>
  </si>
  <si>
    <r>
      <t xml:space="preserve">Personal Straßenreinigung </t>
    </r>
    <r>
      <rPr>
        <vertAlign val="superscript"/>
        <sz val="10"/>
        <color theme="1"/>
        <rFont val="Arial"/>
        <family val="2"/>
      </rPr>
      <t xml:space="preserve">2) </t>
    </r>
  </si>
  <si>
    <r>
      <t xml:space="preserve">Personal Abfallsammlung </t>
    </r>
    <r>
      <rPr>
        <vertAlign val="superscript"/>
        <sz val="10"/>
        <color theme="1"/>
        <rFont val="Arial"/>
        <family val="2"/>
      </rPr>
      <t xml:space="preserve">3) </t>
    </r>
  </si>
  <si>
    <t>Personal Kfz-Werkstatt</t>
  </si>
  <si>
    <t>Angabe 2. a)</t>
  </si>
  <si>
    <t>Fahrbahn</t>
  </si>
  <si>
    <t>Geh-/Radwege</t>
  </si>
  <si>
    <t>Sonstige Wege</t>
  </si>
  <si>
    <t>Sonstige Längen</t>
  </si>
  <si>
    <t>Sonstige Flächen</t>
  </si>
  <si>
    <t>Anzahl Brücken *</t>
  </si>
  <si>
    <t xml:space="preserve">* wenn gesondert erfasst </t>
  </si>
  <si>
    <t xml:space="preserve">  und nicht in Längenan-</t>
  </si>
  <si>
    <t xml:space="preserve">  gaben bereits enthalten</t>
  </si>
  <si>
    <t>Anteil Fremdleistungen:</t>
  </si>
  <si>
    <t>- Vergabequote (Anteil an Kosten)</t>
  </si>
  <si>
    <t>- keine Angabe möglich, da</t>
  </si>
  <si>
    <t xml:space="preserve">Betrieb selbst nur Dienstleister ist </t>
  </si>
  <si>
    <t>Instandhaltungsmaßnahmen</t>
  </si>
  <si>
    <r>
      <t>sonstige Arbeiten,</t>
    </r>
    <r>
      <rPr>
        <i/>
        <sz val="10"/>
        <color theme="1"/>
        <rFont val="Arial"/>
        <family val="2"/>
      </rPr>
      <t xml:space="preserve"> bitte erläutern:</t>
    </r>
  </si>
  <si>
    <r>
      <t>Sonstige Arbeiten,</t>
    </r>
    <r>
      <rPr>
        <i/>
        <sz val="10"/>
        <color theme="1"/>
        <rFont val="Arial"/>
        <family val="2"/>
      </rPr>
      <t xml:space="preserve"> bitte erläutern:</t>
    </r>
  </si>
  <si>
    <t xml:space="preserve">              - ergänzende Bemerkungen zu einzelnen Fragestellungen können Sie gerne in einer begleitenden E-Mail bei Rücksendung des Fragebogens geben.</t>
  </si>
  <si>
    <t>Grünflächen-
wesen</t>
  </si>
  <si>
    <t>Straßenunter-haltung</t>
  </si>
  <si>
    <t>ø Anz. Bäume 
je Gruppe</t>
  </si>
  <si>
    <t>Stück 
(ggf. geschätzt)</t>
  </si>
  <si>
    <t>Einzelbäume</t>
  </si>
  <si>
    <t>sondern als Gruppe kontrolliert werden.</t>
  </si>
  <si>
    <r>
      <t>Jungbäume:</t>
    </r>
    <r>
      <rPr>
        <sz val="10"/>
        <color theme="1"/>
        <rFont val="Arial"/>
        <family val="2"/>
      </rPr>
      <t xml:space="preserve"> Bäume, die jünger als 15 a sind</t>
    </r>
  </si>
  <si>
    <t>Stunden</t>
  </si>
  <si>
    <t>Kataster</t>
  </si>
  <si>
    <t>Erfassungszeitraum/Bezugsjahr: 2017</t>
  </si>
  <si>
    <r>
      <t xml:space="preserve">    Erläuterungen: </t>
    </r>
    <r>
      <rPr>
        <sz val="10"/>
        <color theme="1"/>
        <rFont val="Arial"/>
        <family val="2"/>
      </rPr>
      <t xml:space="preserve"> - in den grau, blau und grün hinterlegten Feldern können Sie Ihre Werte eintragen bzw. ankreuzen (durch das Setzen eines "X")</t>
    </r>
  </si>
  <si>
    <t>Fläche des Zuständigkeitsgebietes (z. B. Stadtgebiet)</t>
  </si>
  <si>
    <t>Auftrag für ein anderes Amt o. ä. erbringen. Ergänzen Sie die Aufstellung gerne um weitere Aufgaben/Dienstleistungen.</t>
  </si>
  <si>
    <t>Gebäudeunterhaltung (Handwerkerdienste)</t>
  </si>
  <si>
    <t>Forstbetrieb</t>
  </si>
  <si>
    <t>Forstverwaltung</t>
  </si>
  <si>
    <t>Anzahl der weiteren Standorte (Lager, Salzsilos etc., keine Friedhofsstandorte (siehe Abfrage 5))</t>
  </si>
  <si>
    <t>Weitere, von der eigenen Werkstatt betreute Fahrzeuge (z. B. Feuerwehrfahrzeuge, Fuhrpark Rathaus)</t>
  </si>
  <si>
    <t>Personal im Bereich Grünflächenwesen (bitte in Vollzeitäquivalenten (VZÄ) und/oder als Einsatzstunden), Personal für Friedhöfe siehe Abfrage 5.</t>
  </si>
  <si>
    <t>Sofern Ihre Stundenaufzeichnung eine Zuordnung von Pflege- und Reinigungsleistung auf Objektebene zulässt, bitte nachfolgend die Jahres-</t>
  </si>
  <si>
    <t>stunden zuordnen.</t>
  </si>
  <si>
    <t>berücksichtigen.</t>
  </si>
  <si>
    <t>Wartung (inkl. Reinigung)</t>
  </si>
  <si>
    <t>Organisation / Bestattungen</t>
  </si>
  <si>
    <t>eigene Bestattungskolonnen</t>
  </si>
  <si>
    <t xml:space="preserve">    Straßenunterhaltung umfasst folgende Bereiche: Betriebliche Unterhaltung (Kontrolle und Wartung) sowie bauliche Unterhaltung (Instandhaltung, Instandsetzung, Erneuerung); daneben steht </t>
  </si>
  <si>
    <r>
      <t xml:space="preserve">    der Neubau von Straßen. Zur </t>
    </r>
    <r>
      <rPr>
        <i/>
        <u/>
        <sz val="10"/>
        <rFont val="Arial"/>
        <family val="2"/>
      </rPr>
      <t>Instandhaltung</t>
    </r>
    <r>
      <rPr>
        <i/>
        <sz val="10"/>
        <rFont val="Arial"/>
        <family val="2"/>
      </rPr>
      <t xml:space="preserve"> [nur Punktuell] zählen z. B.: Schlaglochbeseitigung, kleine Oberflächenbehandlungen, kürzere Spurrinnenbeseitigung, Verguss von Fugen, </t>
    </r>
  </si>
  <si>
    <r>
      <t xml:space="preserve">    kleinere Pflasterreparaturen, Abfräsen von Verformungen in kürzeren Abschnitten. Zur </t>
    </r>
    <r>
      <rPr>
        <i/>
        <u/>
        <sz val="10"/>
        <rFont val="Arial"/>
        <family val="2"/>
      </rPr>
      <t>Instandsetzung</t>
    </r>
    <r>
      <rPr>
        <i/>
        <sz val="10"/>
        <rFont val="Arial"/>
        <family val="2"/>
      </rPr>
      <t xml:space="preserve"> [nur Deckschicht] zählen z. B.: Oberflächenbehandlungen (ganze Fahrstreifenbreite), </t>
    </r>
  </si>
  <si>
    <r>
      <t xml:space="preserve">    Hoch- und Tiefeinbau einer Deckschicht, Spurrinnenbeseitigung auf längeren Abschnitten, großflächige Pflasterarbeiten, Aufbringen dünner Schichten. Zur </t>
    </r>
    <r>
      <rPr>
        <i/>
        <u/>
        <sz val="10"/>
        <rFont val="Arial"/>
        <family val="2"/>
      </rPr>
      <t>Erneuerung</t>
    </r>
    <r>
      <rPr>
        <i/>
        <sz val="10"/>
        <rFont val="Arial"/>
        <family val="2"/>
      </rPr>
      <t xml:space="preserve"> [mehr als Deckschicht]</t>
    </r>
  </si>
  <si>
    <t xml:space="preserve">    zählen z. B.: Oberflächenbehandlungen (ganze Straßenbreite), Hoch- und Tiefeinbau einer Deck- und Bindersschicht, Ersatz einer Betondecke.</t>
  </si>
  <si>
    <t>davon Instandsetzung</t>
  </si>
  <si>
    <t>davon Erneuerung</t>
  </si>
  <si>
    <t>Personal Kanalbetrieb</t>
  </si>
  <si>
    <t>Personal Forstbetrieb</t>
  </si>
  <si>
    <t>Fläche in ha</t>
  </si>
  <si>
    <t>ha</t>
  </si>
  <si>
    <t xml:space="preserve">Bitte Fuhrparkbestand stichtagsbezogen (z. B. 31.12.2017) ermitteln. </t>
  </si>
  <si>
    <r>
      <t xml:space="preserve">Bitte kreuzen Sie an, welche Aufgaben/Dienstleistungen Sie </t>
    </r>
    <r>
      <rPr>
        <u/>
        <sz val="10"/>
        <color theme="1"/>
        <rFont val="Arial"/>
        <family val="2"/>
      </rPr>
      <t>durch Ihren Betrieb</t>
    </r>
    <r>
      <rPr>
        <sz val="10"/>
        <color theme="1"/>
        <rFont val="Arial"/>
        <family val="2"/>
      </rPr>
      <t xml:space="preserve"> wahrnehmen (Aufgaben, die zu 100 % fremdvergeben sind, sind nicht zu berücksichtigen, Aufgaben, die zum </t>
    </r>
  </si>
  <si>
    <t>Unterstützungsleistungen für andere Ämter, die auch andere Dritte ausführen</t>
  </si>
  <si>
    <t>i. V. - in Vergabe</t>
  </si>
  <si>
    <t>z. B. mit folgenden Abkürzung:</t>
  </si>
  <si>
    <t>k. A. - keine Angabe möglich</t>
  </si>
  <si>
    <t xml:space="preserve">Hinweis: Wenn Angaben nicht möglich sind, können Sie dies gerne in der jeweiligen Zelle vermerken. </t>
  </si>
  <si>
    <t>Anzahl der Mitarbeiter (bitte in Vollzeitäquivalenten (VZÄ - unbesetzte Stellen laut Stellenplan werden nicht berücksichtigt!))</t>
  </si>
  <si>
    <t xml:space="preserve">   =&gt; 1 StU ≙ 33 %; 1 Grün ≙ 33 %; 1 WiDi ≙ 33 %</t>
  </si>
  <si>
    <r>
      <t>Teil fremdvergeben werden, bitte ankreuzen, der Vergabe</t>
    </r>
    <r>
      <rPr>
        <u/>
        <sz val="10"/>
        <color theme="1"/>
        <rFont val="Arial"/>
        <family val="2"/>
      </rPr>
      <t>anteil</t>
    </r>
    <r>
      <rPr>
        <sz val="10"/>
        <color theme="1"/>
        <rFont val="Arial"/>
        <family val="2"/>
      </rPr>
      <t xml:space="preserve"> wird im weiteren Verlauf des Fragebogens abgefragt). Hierbei sind auch Dienstleistungen zu berücksichtigen, die Sie im </t>
    </r>
  </si>
  <si>
    <r>
      <t xml:space="preserve">Anzahl der Betriebshofstandorte (Standorte mit Mitarbeitern und/oder Fahrzeugen, </t>
    </r>
    <r>
      <rPr>
        <u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Lager und reine Friedhofstandorte (siehe Abfrage 5))</t>
    </r>
  </si>
  <si>
    <t>- Anzahl Leiharbeiter</t>
  </si>
  <si>
    <t>- Anzahl Saisonkräfte</t>
  </si>
  <si>
    <t>- Kleintraktoren (Kubota etc.)</t>
  </si>
  <si>
    <t>- kleine Multifunktionsfahrzeuge (Multicar etc.)</t>
  </si>
  <si>
    <t>- PKW (z. B. für Kontrolleure)</t>
  </si>
  <si>
    <t>Anzahl PKW</t>
  </si>
  <si>
    <t>vom Betrieb betreute Grünflächen im Stadtgebiet</t>
  </si>
  <si>
    <t>(inkl. Wasserflächen in Grünanlagen)</t>
  </si>
  <si>
    <t>vom Betrieb betreut</t>
  </si>
  <si>
    <t>n. z. - nicht zuständig</t>
  </si>
  <si>
    <t xml:space="preserve">Hinweis: Wenn Angaben nicht möglich sind, können Sie dies gerne </t>
  </si>
  <si>
    <t>in der jeweiligen Zelle vermerken. z. B. mit folgenden Abkürzung:</t>
  </si>
  <si>
    <r>
      <t xml:space="preserve">Betreutes Straßennetz durch Straßenunterhaltung </t>
    </r>
    <r>
      <rPr>
        <i/>
        <sz val="10"/>
        <color theme="1"/>
        <rFont val="Arial"/>
        <family val="2"/>
      </rPr>
      <t>(vom Betrieb betreut)</t>
    </r>
  </si>
  <si>
    <t>Beispiel für Berechnung Anteile Einsatzzeit: 3 LKW</t>
  </si>
  <si>
    <t>ja</t>
  </si>
  <si>
    <t>3 c)</t>
  </si>
  <si>
    <t xml:space="preserve">c) </t>
  </si>
  <si>
    <t xml:space="preserve">Bitte angeben, wenn darüber hinaus Miet-/Leasingfahrzeuge genutzt </t>
  </si>
  <si>
    <t>Einsatz zusätzlicher 
Miet-/Leasing-
fahrzeuge</t>
  </si>
  <si>
    <r>
      <t xml:space="preserve">eigener Fahrzeuge sind hier </t>
    </r>
    <r>
      <rPr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zu berücksichtigen!)</t>
    </r>
  </si>
  <si>
    <t>die Planung ist in einer anderen Abteilung/</t>
  </si>
  <si>
    <t>einem anderen Amt angesiedelt</t>
  </si>
  <si>
    <r>
      <t xml:space="preserve">   Es handelt sich um einen </t>
    </r>
    <r>
      <rPr>
        <b/>
        <sz val="13"/>
        <color theme="1"/>
        <rFont val="Arial"/>
        <family val="2"/>
      </rPr>
      <t>Vergleich von Baubetriebshöfen</t>
    </r>
    <r>
      <rPr>
        <sz val="13"/>
        <color theme="1"/>
        <rFont val="Arial"/>
        <family val="2"/>
      </rPr>
      <t xml:space="preserve"> (nicht von Städten); d. h. auch wenn Sie nur Teilleistungen erbringen, ist Ihre</t>
    </r>
  </si>
  <si>
    <r>
      <t xml:space="preserve">   Straßenkataster (</t>
    </r>
    <r>
      <rPr>
        <u/>
        <sz val="13"/>
        <color theme="1"/>
        <rFont val="Arial"/>
        <family val="2"/>
      </rPr>
      <t>grün</t>
    </r>
    <r>
      <rPr>
        <sz val="13"/>
        <color theme="1"/>
        <rFont val="Arial"/>
        <family val="2"/>
      </rPr>
      <t>) hilfreich; sollten Sie über ein solches (noch) nicht verfügen, können Sie die entsprechenden Fragen überspringen.</t>
    </r>
  </si>
  <si>
    <r>
      <t xml:space="preserve">   Teilnahme möglich. Die Grundabfrage ist </t>
    </r>
    <r>
      <rPr>
        <u/>
        <sz val="13"/>
        <color theme="1"/>
        <rFont val="Arial"/>
        <family val="2"/>
      </rPr>
      <t>grau</t>
    </r>
    <r>
      <rPr>
        <sz val="13"/>
        <color theme="1"/>
        <rFont val="Arial"/>
        <family val="2"/>
      </rPr>
      <t xml:space="preserve"> hinterlegt. Für einige Fragen ist ein Stundenerfassungssystem (</t>
    </r>
    <r>
      <rPr>
        <u/>
        <sz val="13"/>
        <color theme="1"/>
        <rFont val="Arial"/>
        <family val="2"/>
      </rPr>
      <t>blau</t>
    </r>
    <r>
      <rPr>
        <sz val="13"/>
        <color theme="1"/>
        <rFont val="Arial"/>
        <family val="2"/>
      </rPr>
      <t>) oder ein Flächen-/</t>
    </r>
  </si>
  <si>
    <t xml:space="preserve">werden (Ersatzmieten z. B. für 2-wöchigen Reparaturausfall </t>
  </si>
  <si>
    <t>Anzahl LKW / Funktions-Fzg.</t>
  </si>
  <si>
    <t>Friedhofsflächen werden unter Abfrage 5 erfasst.</t>
  </si>
  <si>
    <t xml:space="preserve">   k. A. - keine Angabe möglich</t>
  </si>
  <si>
    <t xml:space="preserve">   n. z. - nicht zuständig</t>
  </si>
  <si>
    <t xml:space="preserve">   i. V. - in Vergabe</t>
  </si>
  <si>
    <t>vermerken, z. B. mit folgenden Abkürzung:</t>
  </si>
  <si>
    <t>können Sie dies gerne in der jeweiligen Zelle</t>
  </si>
  <si>
    <t>Hinweis: Wenn Angaben nicht möglich sind,</t>
  </si>
  <si>
    <t>Gesamtanzahl eigene Mitarbeiter (ohne Azubis, Leiharbeiter und Saisonkräfte)</t>
  </si>
  <si>
    <t>3. f)</t>
  </si>
  <si>
    <t>Bitte geben Sie an, wie viele der Fahrzeuge welche Abgasnorm erfüllen:</t>
  </si>
  <si>
    <t>EURO I bzw. II</t>
  </si>
  <si>
    <t>EURO III</t>
  </si>
  <si>
    <t>EURO IV</t>
  </si>
  <si>
    <t>EURO V</t>
  </si>
  <si>
    <t>EURO VI</t>
  </si>
  <si>
    <t>EEV-Standard</t>
  </si>
  <si>
    <t>3. d)</t>
  </si>
  <si>
    <t>Wie viele Fahrzeuge verfügen über alternative Antrisbsysteme?</t>
  </si>
  <si>
    <t>3. e)</t>
  </si>
  <si>
    <t>ja, sonstige (wie Pflanzenöl, Bioethanol, BtL, etc.)</t>
  </si>
  <si>
    <t>Anzahl Fahrzeuge</t>
  </si>
  <si>
    <t>Wenn ja, bitte Anzahl der Fahrzeug angeben:</t>
  </si>
  <si>
    <t>ja, Erd-/Biogas</t>
  </si>
  <si>
    <t xml:space="preserve">bitte auch Anzahl Spielpunkte/Spielgeräte angeben: </t>
  </si>
  <si>
    <t>Anzahl Spielgeräte</t>
  </si>
  <si>
    <t>- Kinderspielplätze/Bolzplätze/Erwachsenenspielplätze</t>
  </si>
  <si>
    <t xml:space="preserve">Sonstige </t>
  </si>
  <si>
    <t>bitte benennen:</t>
  </si>
  <si>
    <t xml:space="preserve">  Straßenunterhaltung, Grünflächenwesen und</t>
  </si>
  <si>
    <t xml:space="preserve">  Friedhöfe werden in dieser ersten Betriebsdaten-</t>
  </si>
  <si>
    <t xml:space="preserve">  erhebung für kommunale Bauhöfe intensiver</t>
  </si>
  <si>
    <t xml:space="preserve">  betrachtet.  Die Angabe der Mitarbeiterzahlen</t>
  </si>
  <si>
    <t xml:space="preserve">  für andere Aufgabenbereiche Ihres Bauhofes</t>
  </si>
  <si>
    <t xml:space="preserve">  unterstützt zum einen eine stimmige Auswertung</t>
  </si>
  <si>
    <t xml:space="preserve">  und dient zum anderen auch als wichtige Basis</t>
  </si>
  <si>
    <t xml:space="preserve">  für die Weiterentwicklung des Fragebogens</t>
  </si>
  <si>
    <t xml:space="preserve">  Bitte in Vollzeitäquivalenten (VZÄ) und/oder</t>
  </si>
  <si>
    <t xml:space="preserve">  als Einsatzstunden ausfüllen.</t>
  </si>
  <si>
    <r>
      <t xml:space="preserve">Personal Gebäudeunterhaltung </t>
    </r>
    <r>
      <rPr>
        <vertAlign val="superscript"/>
        <sz val="10"/>
        <color theme="1"/>
        <rFont val="Arial"/>
        <family val="2"/>
      </rPr>
      <t>4)</t>
    </r>
  </si>
  <si>
    <t>4) Hochbau / Handwerkerdienste</t>
  </si>
  <si>
    <t>Bitte benennen Sie die Art der Antriebe (z. B. Hybrid Strom/Benzin):</t>
  </si>
  <si>
    <t>Setzen Sie für einen Teil der Fahrzeuge alternative Kraftstoffe ein?</t>
  </si>
  <si>
    <t>Betrieb selbst nur 
Dienstleister ist</t>
  </si>
  <si>
    <t>Sofern Ihre Stundenaufzeichnung eine Zuordnung von Pflege- und Reinigungsleistung auf Objektebene zulässt, bitte nachfolgend die Jahresstunden zuordnen.</t>
  </si>
  <si>
    <t>Anteil nicht ermittel-
bar / nicht bekannt ist</t>
  </si>
  <si>
    <t>- Straßenbegleitgrün</t>
  </si>
  <si>
    <r>
      <t xml:space="preserve">Rückgabetermin: 
</t>
    </r>
    <r>
      <rPr>
        <b/>
        <u/>
        <sz val="16"/>
        <color rgb="FFFF0000"/>
        <rFont val="Arial"/>
        <family val="2"/>
      </rPr>
      <t>06. April 201</t>
    </r>
    <r>
      <rPr>
        <b/>
        <sz val="16"/>
        <color rgb="FFFF0000"/>
        <rFont val="Arial"/>
        <family val="2"/>
      </rPr>
      <t>8
(per E-Mail an adloff@infa.de)</t>
    </r>
  </si>
  <si>
    <t xml:space="preserve">   Die INFA - Institut für Abfall, Abwasser und Infrastruktur-Management GmbH wurde von Seiten des VKU mit der Auswertung der Daten beauftragt. </t>
  </si>
  <si>
    <t xml:space="preserve">   Bitte speichern Sie diese EXCEL-Datei auf Ihrem Server ab und nutzen diese zur direkten Eingabe der Daten. Um Datenverluste vorzubeugen, bitte </t>
  </si>
  <si>
    <r>
      <t xml:space="preserve">   </t>
    </r>
    <r>
      <rPr>
        <b/>
        <sz val="13"/>
        <color theme="1"/>
        <rFont val="Arial"/>
        <family val="2"/>
      </rPr>
      <t>Alle</t>
    </r>
    <r>
      <rPr>
        <sz val="13"/>
        <color theme="1"/>
        <rFont val="Arial"/>
        <family val="2"/>
      </rPr>
      <t xml:space="preserve"> Rücksendungen, auch wenn Sie zu einzelnen/mehreren Abfragen keine Angaben machen können, sind für die Auswertung hilfreich!</t>
    </r>
  </si>
  <si>
    <r>
      <t xml:space="preserve">   Zwischenspeicherungen vornehmen. Nach Beendigung der Eingabe bitte </t>
    </r>
    <r>
      <rPr>
        <b/>
        <sz val="13"/>
        <color theme="1"/>
        <rFont val="Arial"/>
        <family val="2"/>
      </rPr>
      <t>die EXCEL-Datei an eine E-Mail anhängen und an adloff@infa.de</t>
    </r>
    <r>
      <rPr>
        <sz val="13"/>
        <color theme="1"/>
        <rFont val="Arial"/>
        <family val="2"/>
      </rPr>
      <t xml:space="preserve"> senden!</t>
    </r>
  </si>
  <si>
    <r>
      <t xml:space="preserve">   Wir laden Sie ein, an der </t>
    </r>
    <r>
      <rPr>
        <b/>
        <sz val="13"/>
        <color theme="1"/>
        <rFont val="Arial"/>
        <family val="2"/>
      </rPr>
      <t xml:space="preserve">ersten bundesweiten Betriebsdatenumfrage des VKU für kommunale Bauhöfe </t>
    </r>
    <r>
      <rPr>
        <sz val="13"/>
        <color theme="1"/>
        <rFont val="Arial"/>
        <family val="2"/>
      </rPr>
      <t xml:space="preserve">teilzunehmen!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</si>
</sst>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Seite&quot;\ 0"/>
    <numFmt numFmtId="166" formatCode="#,##0.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0"/>
      <color rgb="FFC0000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rgb="FFC00000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u/>
      <sz val="13"/>
      <color theme="1"/>
      <name val="Arial"/>
      <family val="2"/>
    </font>
    <font>
      <b/>
      <u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CE1"/>
        <bgColor indexed="64"/>
      </patternFill>
    </fill>
    <fill>
      <patternFill patternType="solid">
        <fgColor rgb="FFFED5B4"/>
        <bgColor indexed="64"/>
      </patternFill>
    </fill>
    <fill>
      <patternFill patternType="solid">
        <fgColor rgb="FFD7CFB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DDBC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D7CFB3"/>
      </left>
      <right/>
      <top style="medium">
        <color rgb="FFD7CFB3"/>
      </top>
      <bottom/>
      <diagonal/>
    </border>
    <border>
      <left/>
      <right/>
      <top style="medium">
        <color rgb="FFD7CFB3"/>
      </top>
      <bottom/>
      <diagonal/>
    </border>
    <border>
      <left/>
      <right style="medium">
        <color rgb="FFD7CFB3"/>
      </right>
      <top style="medium">
        <color rgb="FFD7CFB3"/>
      </top>
      <bottom/>
      <diagonal/>
    </border>
    <border>
      <left style="medium">
        <color rgb="FFD7CFB3"/>
      </left>
      <right/>
      <top/>
      <bottom style="medium">
        <color rgb="FFD7CFB3"/>
      </bottom>
      <diagonal/>
    </border>
    <border>
      <left/>
      <right/>
      <top/>
      <bottom style="medium">
        <color rgb="FFD7CFB3"/>
      </bottom>
      <diagonal/>
    </border>
    <border>
      <left/>
      <right style="medium">
        <color rgb="FFD7CFB3"/>
      </right>
      <top/>
      <bottom style="medium">
        <color rgb="FFD7CFB3"/>
      </bottom>
      <diagonal/>
    </border>
    <border>
      <left style="medium">
        <color rgb="FFD7CFB3"/>
      </left>
      <right/>
      <top/>
      <bottom/>
      <diagonal/>
    </border>
    <border>
      <left/>
      <right style="medium">
        <color rgb="FFD7CFB3"/>
      </right>
      <top/>
      <bottom/>
      <diagonal/>
    </border>
    <border>
      <left style="medium">
        <color rgb="FFD7CFB3"/>
      </left>
      <right/>
      <top style="medium">
        <color rgb="FFD7CFB3"/>
      </top>
      <bottom style="medium">
        <color rgb="FFD7CFB3"/>
      </bottom>
      <diagonal/>
    </border>
    <border>
      <left/>
      <right/>
      <top style="medium">
        <color rgb="FFD7CFB3"/>
      </top>
      <bottom style="medium">
        <color rgb="FFD7CFB3"/>
      </bottom>
      <diagonal/>
    </border>
    <border>
      <left/>
      <right style="medium">
        <color rgb="FFD7CFB3"/>
      </right>
      <top style="medium">
        <color rgb="FFD7CFB3"/>
      </top>
      <bottom style="medium">
        <color rgb="FFD7CFB3"/>
      </bottom>
      <diagonal/>
    </border>
    <border>
      <left style="thin">
        <color rgb="FFD7CFB3"/>
      </left>
      <right/>
      <top style="thin">
        <color rgb="FFD7CFB3"/>
      </top>
      <bottom/>
      <diagonal/>
    </border>
    <border>
      <left/>
      <right/>
      <top style="thin">
        <color rgb="FFD7CFB3"/>
      </top>
      <bottom/>
      <diagonal/>
    </border>
    <border>
      <left/>
      <right style="thin">
        <color rgb="FFD7CFB3"/>
      </right>
      <top style="thin">
        <color rgb="FFD7CFB3"/>
      </top>
      <bottom/>
      <diagonal/>
    </border>
    <border>
      <left style="thin">
        <color rgb="FFD7CFB3"/>
      </left>
      <right/>
      <top/>
      <bottom/>
      <diagonal/>
    </border>
    <border>
      <left/>
      <right style="thin">
        <color rgb="FFD7CFB3"/>
      </right>
      <top/>
      <bottom/>
      <diagonal/>
    </border>
    <border>
      <left style="thin">
        <color rgb="FFD7CFB3"/>
      </left>
      <right/>
      <top/>
      <bottom style="thin">
        <color rgb="FFD7CFB3"/>
      </bottom>
      <diagonal/>
    </border>
    <border>
      <left/>
      <right/>
      <top/>
      <bottom style="thin">
        <color rgb="FFD7CFB3"/>
      </bottom>
      <diagonal/>
    </border>
    <border>
      <left/>
      <right style="thin">
        <color rgb="FFD7CFB3"/>
      </right>
      <top/>
      <bottom style="thin">
        <color rgb="FFD7CFB3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20" fillId="0" borderId="0" xfId="0" applyFont="1" applyProtection="1"/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quotePrefix="1" applyFont="1" applyAlignment="1" applyProtection="1">
      <alignment vertical="center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19" fillId="0" borderId="0" xfId="0" applyFont="1" applyProtection="1"/>
    <xf numFmtId="0" fontId="18" fillId="0" borderId="0" xfId="0" applyFont="1" applyAlignment="1" applyProtection="1">
      <alignment vertical="center"/>
    </xf>
    <xf numFmtId="49" fontId="24" fillId="0" borderId="0" xfId="0" applyNumberFormat="1" applyFont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0" fontId="18" fillId="0" borderId="0" xfId="0" applyFont="1" applyProtection="1"/>
    <xf numFmtId="0" fontId="18" fillId="0" borderId="0" xfId="0" quotePrefix="1" applyFont="1" applyProtection="1"/>
    <xf numFmtId="0" fontId="18" fillId="0" borderId="0" xfId="0" applyFont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/>
    </xf>
    <xf numFmtId="0" fontId="17" fillId="0" borderId="0" xfId="0" quotePrefix="1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quotePrefix="1" applyFont="1" applyProtection="1"/>
    <xf numFmtId="0" fontId="17" fillId="0" borderId="0" xfId="0" applyFont="1" applyProtection="1"/>
    <xf numFmtId="0" fontId="17" fillId="0" borderId="0" xfId="0" applyFont="1" applyAlignment="1" applyProtection="1">
      <alignment vertical="center"/>
    </xf>
    <xf numFmtId="0" fontId="26" fillId="0" borderId="0" xfId="0" quotePrefix="1" applyFont="1" applyFill="1" applyAlignment="1" applyProtection="1">
      <alignment horizontal="left" vertical="center"/>
    </xf>
    <xf numFmtId="0" fontId="30" fillId="0" borderId="0" xfId="0" quotePrefix="1" applyFont="1" applyFill="1" applyAlignment="1" applyProtection="1">
      <alignment horizontal="left" vertical="center"/>
    </xf>
    <xf numFmtId="0" fontId="17" fillId="0" borderId="0" xfId="0" quotePrefix="1" applyFont="1" applyAlignment="1" applyProtection="1">
      <alignment horizontal="center" vertical="center"/>
    </xf>
    <xf numFmtId="0" fontId="17" fillId="0" borderId="0" xfId="0" applyFont="1" applyAlignment="1" applyProtection="1">
      <alignment horizontal="left"/>
    </xf>
    <xf numFmtId="0" fontId="29" fillId="0" borderId="0" xfId="0" applyFont="1" applyProtection="1"/>
    <xf numFmtId="0" fontId="30" fillId="0" borderId="0" xfId="0" applyFont="1" applyProtection="1"/>
    <xf numFmtId="0" fontId="17" fillId="0" borderId="0" xfId="0" applyFont="1" applyBorder="1" applyProtection="1"/>
    <xf numFmtId="0" fontId="30" fillId="0" borderId="0" xfId="0" applyFont="1" applyBorder="1" applyProtection="1"/>
    <xf numFmtId="0" fontId="31" fillId="0" borderId="0" xfId="0" applyFont="1" applyProtection="1"/>
    <xf numFmtId="0" fontId="31" fillId="0" borderId="0" xfId="0" applyFont="1" applyAlignment="1" applyProtection="1"/>
    <xf numFmtId="0" fontId="17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Protection="1"/>
    <xf numFmtId="0" fontId="16" fillId="0" borderId="0" xfId="0" quotePrefix="1" applyFont="1" applyProtection="1"/>
    <xf numFmtId="0" fontId="16" fillId="0" borderId="0" xfId="0" applyFont="1" applyFill="1" applyAlignment="1" applyProtection="1">
      <alignment horizontal="left" vertical="center"/>
    </xf>
    <xf numFmtId="0" fontId="16" fillId="0" borderId="0" xfId="0" quotePrefix="1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quotePrefix="1" applyFont="1" applyProtection="1"/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quotePrefix="1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14" fillId="0" borderId="0" xfId="0" quotePrefix="1" applyFont="1" applyAlignment="1" applyProtection="1">
      <alignment horizontal="left" vertical="center"/>
    </xf>
    <xf numFmtId="0" fontId="14" fillId="0" borderId="0" xfId="0" quotePrefix="1" applyFont="1" applyProtection="1"/>
    <xf numFmtId="0" fontId="24" fillId="0" borderId="3" xfId="0" applyFont="1" applyBorder="1" applyProtection="1"/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Protection="1"/>
    <xf numFmtId="0" fontId="24" fillId="0" borderId="3" xfId="0" applyFont="1" applyBorder="1" applyAlignment="1" applyProtection="1">
      <alignment horizontal="left" vertical="center"/>
    </xf>
    <xf numFmtId="0" fontId="24" fillId="0" borderId="3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vertical="center"/>
    </xf>
    <xf numFmtId="0" fontId="24" fillId="0" borderId="6" xfId="0" applyFont="1" applyBorder="1" applyProtection="1"/>
    <xf numFmtId="0" fontId="32" fillId="0" borderId="0" xfId="0" applyFont="1" applyBorder="1" applyAlignment="1" applyProtection="1">
      <alignment horizontal="left"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quotePrefix="1" applyFont="1" applyFill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Fill="1" applyAlignment="1" applyProtection="1">
      <alignment horizontal="left"/>
    </xf>
    <xf numFmtId="0" fontId="32" fillId="0" borderId="0" xfId="0" applyFont="1" applyProtection="1"/>
    <xf numFmtId="165" fontId="14" fillId="0" borderId="0" xfId="0" applyNumberFormat="1" applyFont="1" applyAlignment="1" applyProtection="1">
      <alignment vertical="center"/>
    </xf>
    <xf numFmtId="165" fontId="24" fillId="0" borderId="0" xfId="0" quotePrefix="1" applyNumberFormat="1" applyFont="1" applyAlignment="1" applyProtection="1">
      <alignment vertical="center"/>
    </xf>
    <xf numFmtId="0" fontId="24" fillId="0" borderId="7" xfId="0" quotePrefix="1" applyFont="1" applyBorder="1" applyAlignment="1" applyProtection="1">
      <alignment vertical="center"/>
    </xf>
    <xf numFmtId="0" fontId="14" fillId="0" borderId="8" xfId="0" quotePrefix="1" applyFont="1" applyBorder="1" applyAlignment="1" applyProtection="1">
      <alignment vertical="center"/>
    </xf>
    <xf numFmtId="0" fontId="24" fillId="0" borderId="8" xfId="0" quotePrefix="1" applyFont="1" applyBorder="1" applyAlignment="1" applyProtection="1">
      <alignment vertical="center"/>
    </xf>
    <xf numFmtId="0" fontId="24" fillId="0" borderId="9" xfId="0" quotePrefix="1" applyFont="1" applyBorder="1" applyAlignment="1" applyProtection="1">
      <alignment vertical="center"/>
    </xf>
    <xf numFmtId="0" fontId="24" fillId="0" borderId="10" xfId="0" quotePrefix="1" applyFont="1" applyBorder="1" applyAlignment="1" applyProtection="1">
      <alignment vertical="center"/>
    </xf>
    <xf numFmtId="0" fontId="24" fillId="0" borderId="0" xfId="0" quotePrefix="1" applyFont="1" applyBorder="1" applyAlignment="1" applyProtection="1">
      <alignment vertical="center"/>
    </xf>
    <xf numFmtId="0" fontId="24" fillId="0" borderId="11" xfId="0" quotePrefix="1" applyFont="1" applyBorder="1" applyAlignment="1" applyProtection="1">
      <alignment vertical="center"/>
    </xf>
    <xf numFmtId="0" fontId="24" fillId="0" borderId="12" xfId="0" quotePrefix="1" applyFont="1" applyBorder="1" applyAlignment="1" applyProtection="1">
      <alignment vertical="center"/>
    </xf>
    <xf numFmtId="0" fontId="24" fillId="0" borderId="13" xfId="0" quotePrefix="1" applyFont="1" applyBorder="1" applyAlignment="1" applyProtection="1">
      <alignment vertical="center"/>
    </xf>
    <xf numFmtId="0" fontId="24" fillId="0" borderId="14" xfId="0" quotePrefix="1" applyFont="1" applyBorder="1" applyAlignment="1" applyProtection="1">
      <alignment vertical="center"/>
    </xf>
    <xf numFmtId="0" fontId="33" fillId="0" borderId="0" xfId="0" quotePrefix="1" applyFont="1" applyProtection="1"/>
    <xf numFmtId="0" fontId="30" fillId="0" borderId="0" xfId="0" applyFont="1" applyAlignment="1" applyProtection="1">
      <alignment horizontal="left"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quotePrefix="1" applyFont="1" applyFill="1" applyAlignment="1" applyProtection="1">
      <alignment horizontal="right" vertical="center"/>
    </xf>
    <xf numFmtId="0" fontId="14" fillId="0" borderId="3" xfId="0" applyFont="1" applyBorder="1" applyProtection="1"/>
    <xf numFmtId="0" fontId="23" fillId="0" borderId="0" xfId="0" applyFont="1" applyProtection="1"/>
    <xf numFmtId="0" fontId="23" fillId="0" borderId="0" xfId="0" quotePrefix="1" applyFont="1" applyProtection="1"/>
    <xf numFmtId="0" fontId="26" fillId="0" borderId="0" xfId="0" applyFont="1" applyAlignment="1" applyProtection="1">
      <alignment horizontal="left" vertical="center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quotePrefix="1" applyFont="1" applyFill="1" applyAlignment="1" applyProtection="1">
      <alignment horizontal="left" vertical="center"/>
    </xf>
    <xf numFmtId="0" fontId="13" fillId="0" borderId="0" xfId="0" quotePrefix="1" applyFont="1" applyAlignment="1" applyProtection="1">
      <alignment horizontal="left" vertical="center"/>
    </xf>
    <xf numFmtId="0" fontId="33" fillId="0" borderId="0" xfId="0" quotePrefix="1" applyFont="1" applyBorder="1" applyProtection="1"/>
    <xf numFmtId="0" fontId="13" fillId="0" borderId="0" xfId="0" quotePrefix="1" applyFont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</xf>
    <xf numFmtId="0" fontId="32" fillId="0" borderId="0" xfId="0" quotePrefix="1" applyFont="1" applyAlignment="1" applyProtection="1">
      <alignment wrapText="1"/>
    </xf>
    <xf numFmtId="0" fontId="32" fillId="0" borderId="0" xfId="0" quotePrefix="1" applyFont="1" applyAlignment="1" applyProtection="1">
      <alignment vertical="top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2" fillId="0" borderId="0" xfId="0" quotePrefix="1" applyFont="1" applyProtection="1"/>
    <xf numFmtId="0" fontId="12" fillId="0" borderId="0" xfId="0" quotePrefix="1" applyFont="1" applyFill="1" applyAlignment="1" applyProtection="1">
      <alignment horizontal="left" vertical="center"/>
    </xf>
    <xf numFmtId="0" fontId="12" fillId="0" borderId="0" xfId="0" quotePrefix="1" applyFont="1" applyBorder="1" applyAlignment="1" applyProtection="1">
      <alignment vertical="center"/>
    </xf>
    <xf numFmtId="0" fontId="12" fillId="0" borderId="13" xfId="0" quotePrefix="1" applyFont="1" applyBorder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11" fillId="0" borderId="0" xfId="0" applyFont="1" applyProtection="1"/>
    <xf numFmtId="0" fontId="11" fillId="0" borderId="0" xfId="0" quotePrefix="1" applyFont="1" applyProtection="1"/>
    <xf numFmtId="0" fontId="11" fillId="0" borderId="0" xfId="0" quotePrefix="1" applyFont="1" applyFill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49" fontId="10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quotePrefix="1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quotePrefix="1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24" fillId="0" borderId="0" xfId="0" applyFont="1" applyBorder="1" applyAlignment="1" applyProtection="1">
      <alignment vertical="center"/>
    </xf>
    <xf numFmtId="0" fontId="9" fillId="0" borderId="0" xfId="0" quotePrefix="1" applyFont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4" fillId="3" borderId="17" xfId="0" applyFont="1" applyFill="1" applyBorder="1" applyAlignment="1" applyProtection="1">
      <alignment horizontal="left" vertical="center"/>
    </xf>
    <xf numFmtId="0" fontId="24" fillId="3" borderId="6" xfId="0" applyFont="1" applyFill="1" applyBorder="1" applyAlignment="1" applyProtection="1">
      <alignment vertical="center"/>
    </xf>
    <xf numFmtId="0" fontId="24" fillId="3" borderId="6" xfId="0" applyFont="1" applyFill="1" applyBorder="1" applyProtection="1"/>
    <xf numFmtId="0" fontId="24" fillId="3" borderId="18" xfId="0" applyFont="1" applyFill="1" applyBorder="1" applyProtection="1"/>
    <xf numFmtId="0" fontId="24" fillId="3" borderId="20" xfId="0" applyFont="1" applyFill="1" applyBorder="1" applyAlignment="1" applyProtection="1">
      <alignment horizontal="left" vertical="center"/>
    </xf>
    <xf numFmtId="0" fontId="24" fillId="3" borderId="3" xfId="0" applyFont="1" applyFill="1" applyBorder="1" applyAlignment="1" applyProtection="1">
      <alignment vertical="center"/>
    </xf>
    <xf numFmtId="0" fontId="24" fillId="3" borderId="3" xfId="0" applyFont="1" applyFill="1" applyBorder="1" applyProtection="1"/>
    <xf numFmtId="0" fontId="24" fillId="3" borderId="21" xfId="0" applyFont="1" applyFill="1" applyBorder="1" applyProtection="1"/>
    <xf numFmtId="0" fontId="11" fillId="0" borderId="0" xfId="0" applyFont="1" applyBorder="1" applyProtection="1"/>
    <xf numFmtId="0" fontId="9" fillId="0" borderId="0" xfId="0" applyFont="1" applyAlignment="1" applyProtection="1">
      <alignment horizontal="left" vertical="center"/>
    </xf>
    <xf numFmtId="0" fontId="34" fillId="4" borderId="0" xfId="0" applyFont="1" applyFill="1" applyAlignment="1" applyProtection="1">
      <alignment horizontal="left" vertical="center"/>
    </xf>
    <xf numFmtId="0" fontId="21" fillId="4" borderId="0" xfId="0" applyFont="1" applyFill="1" applyAlignment="1" applyProtection="1">
      <alignment horizontal="left" vertical="center"/>
    </xf>
    <xf numFmtId="0" fontId="24" fillId="4" borderId="0" xfId="0" applyFont="1" applyFill="1" applyAlignment="1" applyProtection="1">
      <alignment vertical="center"/>
    </xf>
    <xf numFmtId="0" fontId="34" fillId="4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vertical="center"/>
    </xf>
    <xf numFmtId="0" fontId="24" fillId="4" borderId="0" xfId="0" applyFont="1" applyFill="1" applyProtection="1"/>
    <xf numFmtId="0" fontId="1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8" fillId="0" borderId="0" xfId="0" quotePrefix="1" applyFont="1" applyFill="1" applyAlignment="1" applyProtection="1">
      <alignment horizontal="left" vertical="center"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7" fillId="0" borderId="0" xfId="0" quotePrefix="1" applyFont="1" applyProtection="1"/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26" fillId="0" borderId="0" xfId="0" applyFont="1" applyProtection="1"/>
    <xf numFmtId="0" fontId="7" fillId="0" borderId="22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quotePrefix="1" applyFont="1" applyAlignment="1" applyProtection="1">
      <alignment vertical="center"/>
    </xf>
    <xf numFmtId="3" fontId="17" fillId="6" borderId="5" xfId="0" applyNumberFormat="1" applyFont="1" applyFill="1" applyBorder="1" applyAlignment="1" applyProtection="1">
      <alignment vertical="center"/>
      <protection locked="0"/>
    </xf>
    <xf numFmtId="3" fontId="17" fillId="6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quotePrefix="1" applyFont="1" applyProtection="1"/>
    <xf numFmtId="0" fontId="6" fillId="0" borderId="0" xfId="0" quotePrefix="1" applyFont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7" fillId="0" borderId="33" xfId="0" applyFont="1" applyBorder="1" applyProtection="1"/>
    <xf numFmtId="0" fontId="17" fillId="0" borderId="33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5" fillId="0" borderId="35" xfId="0" quotePrefix="1" applyFont="1" applyBorder="1" applyAlignment="1" applyProtection="1">
      <alignment horizontal="left" vertical="center"/>
    </xf>
    <xf numFmtId="0" fontId="17" fillId="0" borderId="36" xfId="0" applyFont="1" applyBorder="1" applyProtection="1"/>
    <xf numFmtId="0" fontId="17" fillId="0" borderId="36" xfId="0" applyFont="1" applyBorder="1" applyAlignment="1" applyProtection="1">
      <alignment horizontal="left" vertical="center"/>
    </xf>
    <xf numFmtId="0" fontId="17" fillId="0" borderId="37" xfId="0" applyFont="1" applyBorder="1" applyAlignment="1" applyProtection="1">
      <alignment horizontal="left" vertical="center"/>
    </xf>
    <xf numFmtId="0" fontId="11" fillId="0" borderId="32" xfId="0" applyFont="1" applyBorder="1" applyProtection="1"/>
    <xf numFmtId="0" fontId="24" fillId="0" borderId="33" xfId="0" applyFont="1" applyBorder="1" applyProtection="1"/>
    <xf numFmtId="0" fontId="24" fillId="0" borderId="34" xfId="0" applyFont="1" applyBorder="1" applyProtection="1"/>
    <xf numFmtId="0" fontId="9" fillId="0" borderId="38" xfId="0" applyFont="1" applyBorder="1" applyProtection="1"/>
    <xf numFmtId="0" fontId="24" fillId="0" borderId="39" xfId="0" applyFont="1" applyBorder="1" applyProtection="1"/>
    <xf numFmtId="0" fontId="11" fillId="0" borderId="38" xfId="0" quotePrefix="1" applyFont="1" applyBorder="1" applyProtection="1"/>
    <xf numFmtId="0" fontId="11" fillId="0" borderId="35" xfId="0" quotePrefix="1" applyFont="1" applyBorder="1" applyProtection="1"/>
    <xf numFmtId="0" fontId="33" fillId="0" borderId="36" xfId="0" quotePrefix="1" applyFont="1" applyBorder="1" applyProtection="1"/>
    <xf numFmtId="0" fontId="24" fillId="0" borderId="37" xfId="0" applyFont="1" applyBorder="1" applyProtection="1"/>
    <xf numFmtId="0" fontId="30" fillId="0" borderId="32" xfId="0" applyFont="1" applyBorder="1" applyProtection="1"/>
    <xf numFmtId="0" fontId="30" fillId="0" borderId="33" xfId="0" applyFont="1" applyBorder="1" applyProtection="1"/>
    <xf numFmtId="0" fontId="17" fillId="0" borderId="33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1" fillId="0" borderId="38" xfId="0" applyFont="1" applyBorder="1" applyProtection="1"/>
    <xf numFmtId="0" fontId="17" fillId="0" borderId="39" xfId="0" applyFont="1" applyBorder="1" applyAlignment="1" applyProtection="1">
      <alignment horizontal="center" vertical="center"/>
    </xf>
    <xf numFmtId="0" fontId="7" fillId="0" borderId="35" xfId="0" applyFont="1" applyBorder="1" applyProtection="1"/>
    <xf numFmtId="0" fontId="37" fillId="0" borderId="36" xfId="0" applyFont="1" applyBorder="1" applyProtection="1"/>
    <xf numFmtId="0" fontId="17" fillId="0" borderId="36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30" fillId="0" borderId="40" xfId="0" applyFont="1" applyBorder="1" applyProtection="1"/>
    <xf numFmtId="0" fontId="11" fillId="0" borderId="41" xfId="0" applyFont="1" applyBorder="1" applyProtection="1"/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5" fillId="0" borderId="0" xfId="0" quotePrefix="1" applyFont="1" applyProtection="1"/>
    <xf numFmtId="0" fontId="5" fillId="0" borderId="32" xfId="0" applyFont="1" applyBorder="1" applyProtection="1"/>
    <xf numFmtId="0" fontId="17" fillId="0" borderId="33" xfId="0" applyFont="1" applyBorder="1" applyAlignment="1" applyProtection="1">
      <alignment horizontal="left"/>
    </xf>
    <xf numFmtId="0" fontId="17" fillId="0" borderId="34" xfId="0" applyFont="1" applyBorder="1" applyAlignment="1" applyProtection="1">
      <alignment horizontal="left"/>
    </xf>
    <xf numFmtId="0" fontId="5" fillId="0" borderId="38" xfId="0" applyFont="1" applyBorder="1" applyProtection="1"/>
    <xf numFmtId="0" fontId="5" fillId="0" borderId="0" xfId="0" applyFont="1" applyBorder="1" applyProtection="1"/>
    <xf numFmtId="0" fontId="17" fillId="0" borderId="0" xfId="0" applyFont="1" applyBorder="1" applyAlignment="1" applyProtection="1">
      <alignment horizontal="left"/>
    </xf>
    <xf numFmtId="0" fontId="17" fillId="0" borderId="39" xfId="0" applyFont="1" applyBorder="1" applyAlignment="1" applyProtection="1">
      <alignment horizontal="left"/>
    </xf>
    <xf numFmtId="0" fontId="5" fillId="0" borderId="35" xfId="0" applyFont="1" applyBorder="1" applyProtection="1"/>
    <xf numFmtId="0" fontId="17" fillId="0" borderId="36" xfId="0" applyFont="1" applyFill="1" applyBorder="1" applyAlignment="1" applyProtection="1">
      <alignment horizontal="left" vertical="center"/>
    </xf>
    <xf numFmtId="0" fontId="17" fillId="0" borderId="37" xfId="0" applyFont="1" applyBorder="1" applyProtection="1"/>
    <xf numFmtId="0" fontId="4" fillId="0" borderId="0" xfId="0" applyFont="1" applyProtection="1"/>
    <xf numFmtId="0" fontId="4" fillId="0" borderId="0" xfId="0" quotePrefix="1" applyFont="1" applyProtection="1"/>
    <xf numFmtId="0" fontId="4" fillId="0" borderId="0" xfId="0" applyFont="1" applyFill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applyFont="1" applyBorder="1" applyProtection="1"/>
    <xf numFmtId="0" fontId="5" fillId="0" borderId="36" xfId="0" applyFont="1" applyBorder="1" applyProtection="1"/>
    <xf numFmtId="0" fontId="4" fillId="0" borderId="32" xfId="0" applyFont="1" applyBorder="1" applyProtection="1"/>
    <xf numFmtId="0" fontId="4" fillId="0" borderId="38" xfId="0" applyFont="1" applyBorder="1" applyProtection="1"/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9" fillId="0" borderId="5" xfId="0" quotePrefix="1" applyFont="1" applyBorder="1" applyAlignment="1" applyProtection="1">
      <alignment horizontal="left" vertical="center"/>
    </xf>
    <xf numFmtId="0" fontId="17" fillId="0" borderId="4" xfId="0" applyFont="1" applyBorder="1" applyProtection="1"/>
    <xf numFmtId="0" fontId="17" fillId="0" borderId="4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left" vertical="center"/>
    </xf>
    <xf numFmtId="0" fontId="13" fillId="0" borderId="5" xfId="0" quotePrefix="1" applyFont="1" applyBorder="1" applyAlignment="1" applyProtection="1">
      <alignment horizontal="left" vertical="center"/>
    </xf>
    <xf numFmtId="0" fontId="17" fillId="0" borderId="4" xfId="0" quotePrefix="1" applyFont="1" applyBorder="1" applyAlignment="1" applyProtection="1">
      <alignment horizontal="left" vertical="center"/>
    </xf>
    <xf numFmtId="0" fontId="17" fillId="0" borderId="2" xfId="0" quotePrefix="1" applyFont="1" applyBorder="1" applyAlignment="1" applyProtection="1">
      <alignment horizontal="left" vertical="center"/>
    </xf>
    <xf numFmtId="0" fontId="12" fillId="0" borderId="5" xfId="0" quotePrefix="1" applyFont="1" applyBorder="1" applyAlignment="1" applyProtection="1">
      <alignment horizontal="left" vertical="center"/>
    </xf>
    <xf numFmtId="0" fontId="4" fillId="0" borderId="5" xfId="0" quotePrefix="1" applyFont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left" vertical="center"/>
    </xf>
    <xf numFmtId="0" fontId="24" fillId="0" borderId="4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left" vertical="center"/>
    </xf>
    <xf numFmtId="0" fontId="39" fillId="3" borderId="15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Protection="1"/>
    <xf numFmtId="0" fontId="39" fillId="3" borderId="19" xfId="0" applyFont="1" applyFill="1" applyBorder="1" applyProtection="1"/>
    <xf numFmtId="0" fontId="39" fillId="3" borderId="15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43" xfId="0" applyFont="1" applyBorder="1" applyProtection="1"/>
    <xf numFmtId="0" fontId="17" fillId="0" borderId="44" xfId="0" applyFont="1" applyBorder="1" applyAlignment="1" applyProtection="1">
      <alignment horizontal="left" vertical="center"/>
    </xf>
    <xf numFmtId="0" fontId="17" fillId="0" borderId="44" xfId="0" applyFont="1" applyBorder="1" applyProtection="1"/>
    <xf numFmtId="0" fontId="17" fillId="0" borderId="45" xfId="0" applyFont="1" applyBorder="1" applyProtection="1"/>
    <xf numFmtId="0" fontId="3" fillId="0" borderId="46" xfId="0" applyFont="1" applyBorder="1" applyProtection="1"/>
    <xf numFmtId="0" fontId="14" fillId="0" borderId="0" xfId="0" applyFont="1" applyBorder="1" applyProtection="1"/>
    <xf numFmtId="0" fontId="17" fillId="0" borderId="47" xfId="0" applyFont="1" applyBorder="1" applyProtection="1"/>
    <xf numFmtId="0" fontId="10" fillId="0" borderId="0" xfId="0" applyFont="1" applyBorder="1" applyProtection="1"/>
    <xf numFmtId="0" fontId="14" fillId="0" borderId="47" xfId="0" applyFont="1" applyBorder="1" applyProtection="1"/>
    <xf numFmtId="0" fontId="17" fillId="0" borderId="46" xfId="0" applyFont="1" applyBorder="1" applyProtection="1"/>
    <xf numFmtId="0" fontId="17" fillId="0" borderId="47" xfId="0" applyFont="1" applyBorder="1" applyAlignment="1" applyProtection="1">
      <alignment horizontal="center" vertical="center"/>
    </xf>
    <xf numFmtId="0" fontId="5" fillId="0" borderId="49" xfId="0" applyFont="1" applyBorder="1" applyProtection="1"/>
    <xf numFmtId="0" fontId="17" fillId="0" borderId="49" xfId="0" applyFont="1" applyBorder="1" applyProtection="1"/>
    <xf numFmtId="0" fontId="17" fillId="0" borderId="50" xfId="0" applyFont="1" applyBorder="1" applyAlignment="1" applyProtection="1">
      <alignment horizontal="center" vertical="center"/>
    </xf>
    <xf numFmtId="0" fontId="3" fillId="0" borderId="48" xfId="0" applyFont="1" applyBorder="1" applyProtection="1"/>
    <xf numFmtId="3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/>
    <xf numFmtId="0" fontId="2" fillId="0" borderId="0" xfId="0" applyFont="1" applyAlignment="1" applyProtection="1">
      <alignment horizontal="left" vertical="center"/>
    </xf>
    <xf numFmtId="0" fontId="2" fillId="0" borderId="0" xfId="0" quotePrefix="1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3" fontId="18" fillId="0" borderId="0" xfId="0" applyNumberFormat="1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4" fillId="2" borderId="1" xfId="0" applyNumberFormat="1" applyFont="1" applyFill="1" applyBorder="1" applyAlignment="1" applyProtection="1">
      <alignment horizontal="center" vertical="center"/>
      <protection locked="0"/>
    </xf>
    <xf numFmtId="166" fontId="24" fillId="2" borderId="1" xfId="0" applyNumberFormat="1" applyFont="1" applyFill="1" applyBorder="1" applyAlignment="1" applyProtection="1">
      <alignment vertical="center"/>
      <protection locked="0"/>
    </xf>
    <xf numFmtId="3" fontId="24" fillId="5" borderId="1" xfId="0" applyNumberFormat="1" applyFont="1" applyFill="1" applyBorder="1" applyAlignment="1" applyProtection="1">
      <alignment vertical="center"/>
      <protection locked="0"/>
    </xf>
    <xf numFmtId="3" fontId="24" fillId="2" borderId="1" xfId="0" applyNumberFormat="1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166" fontId="17" fillId="6" borderId="1" xfId="0" applyNumberFormat="1" applyFont="1" applyFill="1" applyBorder="1" applyAlignment="1" applyProtection="1">
      <alignment horizontal="center" vertical="center"/>
      <protection locked="0"/>
    </xf>
    <xf numFmtId="166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164" fontId="11" fillId="2" borderId="5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6" fontId="17" fillId="2" borderId="5" xfId="0" applyNumberFormat="1" applyFont="1" applyFill="1" applyBorder="1" applyAlignment="1" applyProtection="1">
      <alignment horizontal="center" vertical="center"/>
      <protection locked="0"/>
    </xf>
    <xf numFmtId="166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vertical="center"/>
      <protection locked="0"/>
    </xf>
    <xf numFmtId="3" fontId="17" fillId="2" borderId="2" xfId="0" applyNumberFormat="1" applyFont="1" applyFill="1" applyBorder="1" applyAlignment="1" applyProtection="1">
      <alignment vertical="center"/>
      <protection locked="0"/>
    </xf>
    <xf numFmtId="166" fontId="17" fillId="2" borderId="5" xfId="0" applyNumberFormat="1" applyFont="1" applyFill="1" applyBorder="1" applyAlignment="1" applyProtection="1">
      <alignment vertical="center"/>
      <protection locked="0"/>
    </xf>
    <xf numFmtId="166" fontId="17" fillId="2" borderId="2" xfId="0" applyNumberFormat="1" applyFont="1" applyFill="1" applyBorder="1" applyAlignment="1" applyProtection="1">
      <alignment vertical="center"/>
      <protection locked="0"/>
    </xf>
    <xf numFmtId="3" fontId="17" fillId="5" borderId="5" xfId="0" applyNumberFormat="1" applyFont="1" applyFill="1" applyBorder="1" applyAlignment="1" applyProtection="1">
      <alignment vertical="center"/>
      <protection locked="0"/>
    </xf>
    <xf numFmtId="3" fontId="17" fillId="5" borderId="2" xfId="0" applyNumberFormat="1" applyFont="1" applyFill="1" applyBorder="1" applyAlignment="1" applyProtection="1">
      <alignment vertical="center"/>
      <protection locked="0"/>
    </xf>
    <xf numFmtId="3" fontId="17" fillId="5" borderId="5" xfId="0" applyNumberFormat="1" applyFont="1" applyFill="1" applyBorder="1" applyAlignment="1" applyProtection="1">
      <alignment horizontal="center" vertical="center"/>
      <protection locked="0"/>
    </xf>
    <xf numFmtId="3" fontId="17" fillId="5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0" xfId="0" applyNumberFormat="1" applyFont="1" applyFill="1" applyBorder="1" applyAlignment="1" applyProtection="1">
      <alignment horizontal="center" vertical="center"/>
    </xf>
    <xf numFmtId="3" fontId="17" fillId="0" borderId="21" xfId="0" applyNumberFormat="1" applyFont="1" applyFill="1" applyBorder="1" applyAlignment="1" applyProtection="1">
      <alignment horizontal="center" vertical="center"/>
    </xf>
    <xf numFmtId="165" fontId="34" fillId="4" borderId="0" xfId="0" applyNumberFormat="1" applyFont="1" applyFill="1" applyAlignment="1" applyProtection="1">
      <alignment horizontal="right" vertical="center"/>
    </xf>
    <xf numFmtId="0" fontId="7" fillId="0" borderId="17" xfId="0" quotePrefix="1" applyFont="1" applyFill="1" applyBorder="1" applyAlignment="1" applyProtection="1">
      <alignment horizontal="center" vertical="center" wrapText="1"/>
    </xf>
    <xf numFmtId="0" fontId="7" fillId="0" borderId="6" xfId="0" quotePrefix="1" applyFont="1" applyFill="1" applyBorder="1" applyAlignment="1" applyProtection="1">
      <alignment horizontal="center" vertical="center" wrapText="1"/>
    </xf>
    <xf numFmtId="0" fontId="7" fillId="0" borderId="18" xfId="0" quotePrefix="1" applyFont="1" applyFill="1" applyBorder="1" applyAlignment="1" applyProtection="1">
      <alignment horizontal="center" vertical="center" wrapText="1"/>
    </xf>
    <xf numFmtId="0" fontId="7" fillId="0" borderId="15" xfId="0" quotePrefix="1" applyFont="1" applyFill="1" applyBorder="1" applyAlignment="1" applyProtection="1">
      <alignment horizontal="center" vertical="center" wrapText="1"/>
    </xf>
    <xf numFmtId="0" fontId="7" fillId="0" borderId="0" xfId="0" quotePrefix="1" applyFont="1" applyFill="1" applyBorder="1" applyAlignment="1" applyProtection="1">
      <alignment horizontal="center" vertical="center" wrapText="1"/>
    </xf>
    <xf numFmtId="0" fontId="7" fillId="0" borderId="19" xfId="0" quotePrefix="1" applyFont="1" applyFill="1" applyBorder="1" applyAlignment="1" applyProtection="1">
      <alignment horizontal="center" vertical="center" wrapText="1"/>
    </xf>
    <xf numFmtId="0" fontId="7" fillId="0" borderId="6" xfId="0" quotePrefix="1" applyFont="1" applyFill="1" applyBorder="1" applyAlignment="1" applyProtection="1">
      <alignment horizontal="center" vertical="center"/>
    </xf>
    <xf numFmtId="0" fontId="7" fillId="0" borderId="18" xfId="0" quotePrefix="1" applyFont="1" applyFill="1" applyBorder="1" applyAlignment="1" applyProtection="1">
      <alignment horizontal="center" vertical="center"/>
    </xf>
    <xf numFmtId="0" fontId="7" fillId="0" borderId="15" xfId="0" quotePrefix="1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7" fillId="0" borderId="19" xfId="0" quotePrefix="1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4" fillId="2" borderId="2" xfId="0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166" fontId="17" fillId="6" borderId="1" xfId="0" applyNumberFormat="1" applyFont="1" applyFill="1" applyBorder="1" applyAlignment="1" applyProtection="1">
      <alignment vertical="center"/>
      <protection locked="0"/>
    </xf>
    <xf numFmtId="166" fontId="17" fillId="6" borderId="5" xfId="0" applyNumberFormat="1" applyFont="1" applyFill="1" applyBorder="1" applyAlignment="1" applyProtection="1">
      <alignment horizontal="center" vertical="center"/>
      <protection locked="0"/>
    </xf>
    <xf numFmtId="166" fontId="17" fillId="6" borderId="4" xfId="0" applyNumberFormat="1" applyFont="1" applyFill="1" applyBorder="1" applyAlignment="1" applyProtection="1">
      <alignment horizontal="center" vertical="center"/>
      <protection locked="0"/>
    </xf>
    <xf numFmtId="166" fontId="17" fillId="6" borderId="2" xfId="0" applyNumberFormat="1" applyFont="1" applyFill="1" applyBorder="1" applyAlignment="1" applyProtection="1">
      <alignment horizontal="center" vertical="center"/>
      <protection locked="0"/>
    </xf>
    <xf numFmtId="3" fontId="17" fillId="6" borderId="1" xfId="0" applyNumberFormat="1" applyFont="1" applyFill="1" applyBorder="1" applyAlignment="1" applyProtection="1">
      <alignment vertical="center"/>
      <protection locked="0"/>
    </xf>
    <xf numFmtId="166" fontId="17" fillId="6" borderId="5" xfId="0" applyNumberFormat="1" applyFont="1" applyFill="1" applyBorder="1" applyAlignment="1" applyProtection="1">
      <alignment vertical="center"/>
      <protection locked="0"/>
    </xf>
    <xf numFmtId="166" fontId="17" fillId="6" borderId="2" xfId="0" applyNumberFormat="1" applyFont="1" applyFill="1" applyBorder="1" applyAlignment="1" applyProtection="1">
      <alignment vertical="center"/>
      <protection locked="0"/>
    </xf>
    <xf numFmtId="3" fontId="17" fillId="6" borderId="5" xfId="0" applyNumberFormat="1" applyFont="1" applyFill="1" applyBorder="1" applyAlignment="1" applyProtection="1">
      <alignment vertical="center"/>
      <protection locked="0"/>
    </xf>
    <xf numFmtId="3" fontId="17" fillId="6" borderId="2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3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0" fontId="17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3" fontId="17" fillId="2" borderId="4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4" fontId="17" fillId="6" borderId="5" xfId="0" applyNumberFormat="1" applyFont="1" applyFill="1" applyBorder="1" applyAlignment="1" applyProtection="1">
      <alignment vertical="center"/>
      <protection locked="0"/>
    </xf>
    <xf numFmtId="4" fontId="17" fillId="6" borderId="2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3" fontId="2" fillId="6" borderId="5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3" fontId="37" fillId="5" borderId="5" xfId="0" applyNumberFormat="1" applyFont="1" applyFill="1" applyBorder="1" applyAlignment="1" applyProtection="1">
      <alignment horizontal="center" vertical="center"/>
      <protection locked="0"/>
    </xf>
    <xf numFmtId="3" fontId="37" fillId="5" borderId="2" xfId="0" applyNumberFormat="1" applyFont="1" applyFill="1" applyBorder="1" applyAlignment="1" applyProtection="1">
      <alignment horizontal="center" vertical="center"/>
      <protection locked="0"/>
    </xf>
    <xf numFmtId="4" fontId="17" fillId="5" borderId="5" xfId="0" applyNumberFormat="1" applyFont="1" applyFill="1" applyBorder="1" applyAlignment="1" applyProtection="1">
      <alignment vertical="center"/>
      <protection locked="0"/>
    </xf>
    <xf numFmtId="4" fontId="17" fillId="5" borderId="2" xfId="0" applyNumberFormat="1" applyFont="1" applyFill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4" fontId="2" fillId="5" borderId="5" xfId="0" applyNumberFormat="1" applyFont="1" applyFill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32" fillId="0" borderId="0" xfId="0" quotePrefix="1" applyFont="1" applyAlignment="1" applyProtection="1">
      <alignment horizontal="left" wrapText="1"/>
    </xf>
    <xf numFmtId="3" fontId="24" fillId="2" borderId="5" xfId="0" applyNumberFormat="1" applyFont="1" applyFill="1" applyBorder="1" applyAlignment="1" applyProtection="1">
      <alignment horizontal="center" vertical="center"/>
      <protection locked="0"/>
    </xf>
    <xf numFmtId="3" fontId="24" fillId="2" borderId="4" xfId="0" applyNumberFormat="1" applyFont="1" applyFill="1" applyBorder="1" applyAlignment="1" applyProtection="1">
      <alignment horizontal="center" vertical="center"/>
      <protection locked="0"/>
    </xf>
    <xf numFmtId="3" fontId="24" fillId="2" borderId="2" xfId="0" applyNumberFormat="1" applyFont="1" applyFill="1" applyBorder="1" applyAlignment="1" applyProtection="1">
      <alignment horizontal="center" vertical="center"/>
      <protection locked="0"/>
    </xf>
    <xf numFmtId="165" fontId="34" fillId="4" borderId="0" xfId="0" applyNumberFormat="1" applyFont="1" applyFill="1" applyBorder="1" applyAlignment="1" applyProtection="1">
      <alignment horizontal="right" vertical="center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0" fillId="2" borderId="26" xfId="0" applyFont="1" applyFill="1" applyBorder="1" applyAlignment="1" applyProtection="1">
      <alignment horizontal="left" vertical="center"/>
      <protection locked="0"/>
    </xf>
    <xf numFmtId="0" fontId="20" fillId="2" borderId="27" xfId="0" applyFont="1" applyFill="1" applyBorder="1" applyAlignment="1" applyProtection="1">
      <alignment horizontal="left" vertical="center"/>
      <protection locked="0"/>
    </xf>
    <xf numFmtId="0" fontId="20" fillId="2" borderId="28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20" fillId="2" borderId="29" xfId="0" applyFont="1" applyFill="1" applyBorder="1" applyAlignment="1" applyProtection="1">
      <alignment horizontal="left" vertical="center"/>
      <protection locked="0"/>
    </xf>
    <xf numFmtId="0" fontId="20" fillId="2" borderId="30" xfId="0" applyFont="1" applyFill="1" applyBorder="1" applyAlignment="1" applyProtection="1">
      <alignment horizontal="left" vertical="center"/>
      <protection locked="0"/>
    </xf>
    <xf numFmtId="0" fontId="20" fillId="2" borderId="31" xfId="0" applyFont="1" applyFill="1" applyBorder="1" applyAlignment="1" applyProtection="1">
      <alignment horizontal="left" vertical="center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20" fillId="2" borderId="5" xfId="0" applyFont="1" applyFill="1" applyBorder="1" applyAlignment="1" applyProtection="1">
      <protection locked="0"/>
    </xf>
    <xf numFmtId="0" fontId="20" fillId="2" borderId="4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20" fillId="2" borderId="23" xfId="0" applyFont="1" applyFill="1" applyBorder="1" applyAlignment="1" applyProtection="1">
      <alignment horizontal="left" vertical="center"/>
      <protection locked="0"/>
    </xf>
    <xf numFmtId="0" fontId="20" fillId="2" borderId="24" xfId="0" applyFont="1" applyFill="1" applyBorder="1" applyAlignment="1" applyProtection="1">
      <alignment horizontal="left" vertical="center"/>
      <protection locked="0"/>
    </xf>
    <xf numFmtId="0" fontId="20" fillId="2" borderId="25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EFECE1"/>
      <color rgb="FFCCECFF"/>
      <color rgb="FFD7CFB3"/>
      <color rgb="FFBDDBC3"/>
      <color rgb="FF000000"/>
      <color rgb="FFFED5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222250</xdr:colOff>
      <xdr:row>293</xdr:row>
      <xdr:rowOff>0</xdr:rowOff>
    </xdr:from>
    <xdr:to>
      <xdr:col>9</xdr:col>
      <xdr:colOff>254000</xdr:colOff>
      <xdr:row>294</xdr:row>
      <xdr:rowOff>12701</xdr:rowOff>
    </xdr:to>
    <xdr:sp macro="" textlink="">
      <xdr:nvSpPr>
        <xdr:cNvPr id="2" name="Check Box 240" hidden="1"/>
        <xdr:cNvSpPr>
          <a:spLocks noChangeArrowheads="1"/>
        </xdr:cNvSpPr>
      </xdr:nvSpPr>
      <xdr:spPr bwMode="auto">
        <a:xfrm>
          <a:off x="4451350" y="46564550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262218</xdr:colOff>
      <xdr:row>0</xdr:row>
      <xdr:rowOff>92261</xdr:rowOff>
    </xdr:from>
    <xdr:to>
      <xdr:col>21</xdr:col>
      <xdr:colOff>63873</xdr:colOff>
      <xdr:row>5</xdr:row>
      <xdr:rowOff>130361</xdr:rowOff>
    </xdr:to>
    <xdr:pic>
      <xdr:nvPicPr>
        <xdr:cNvPr id="3" name="Grafik 2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1368" y="92261"/>
          <a:ext cx="189715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222250</xdr:colOff>
      <xdr:row>293</xdr:row>
      <xdr:rowOff>0</xdr:rowOff>
    </xdr:from>
    <xdr:ext cx="285750" cy="236071"/>
    <xdr:sp macro="" textlink="">
      <xdr:nvSpPr>
        <xdr:cNvPr id="4" name="Check Box 240" hidden="1"/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222250</xdr:colOff>
      <xdr:row>293</xdr:row>
      <xdr:rowOff>0</xdr:rowOff>
    </xdr:from>
    <xdr:ext cx="285750" cy="228601"/>
    <xdr:sp macro="" textlink="">
      <xdr:nvSpPr>
        <xdr:cNvPr id="5" name="Check Box 240" hidden="1"/>
        <xdr:cNvSpPr>
          <a:spLocks noChangeArrowheads="1"/>
        </xdr:cNvSpPr>
      </xdr:nvSpPr>
      <xdr:spPr bwMode="auto">
        <a:xfrm>
          <a:off x="4451350" y="46564550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222250</xdr:colOff>
      <xdr:row>293</xdr:row>
      <xdr:rowOff>0</xdr:rowOff>
    </xdr:from>
    <xdr:ext cx="285750" cy="236071"/>
    <xdr:sp macro="" textlink="">
      <xdr:nvSpPr>
        <xdr:cNvPr id="6" name="Check Box 240" hidden="1"/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222250</xdr:colOff>
      <xdr:row>293</xdr:row>
      <xdr:rowOff>0</xdr:rowOff>
    </xdr:from>
    <xdr:ext cx="284162" cy="227013"/>
    <xdr:sp macro="" textlink="">
      <xdr:nvSpPr>
        <xdr:cNvPr id="7" name="Check Box 240" hidden="1"/>
        <xdr:cNvSpPr>
          <a:spLocks noChangeArrowheads="1"/>
        </xdr:cNvSpPr>
      </xdr:nvSpPr>
      <xdr:spPr bwMode="auto">
        <a:xfrm>
          <a:off x="4451350" y="46564550"/>
          <a:ext cx="284162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222250</xdr:colOff>
      <xdr:row>293</xdr:row>
      <xdr:rowOff>0</xdr:rowOff>
    </xdr:from>
    <xdr:ext cx="285750" cy="236071"/>
    <xdr:sp macro="" textlink="">
      <xdr:nvSpPr>
        <xdr:cNvPr id="8" name="Check Box 240" hidden="1"/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361950</xdr:colOff>
      <xdr:row>30</xdr:row>
      <xdr:rowOff>63500</xdr:rowOff>
    </xdr:from>
    <xdr:to>
      <xdr:col>7</xdr:col>
      <xdr:colOff>571500</xdr:colOff>
      <xdr:row>32</xdr:row>
      <xdr:rowOff>152400</xdr:rowOff>
    </xdr:to>
    <xdr:sp macro="" textlink="">
      <xdr:nvSpPr>
        <xdr:cNvPr id="9" name="Geschweifte Klammer rechts 8"/>
        <xdr:cNvSpPr/>
      </xdr:nvSpPr>
      <xdr:spPr>
        <a:xfrm>
          <a:off x="3860800" y="4146550"/>
          <a:ext cx="209550" cy="482600"/>
        </a:xfrm>
        <a:prstGeom prst="rightBrac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44450</xdr:colOff>
      <xdr:row>38</xdr:row>
      <xdr:rowOff>66781</xdr:rowOff>
    </xdr:from>
    <xdr:ext cx="323850" cy="377567"/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953231"/>
          <a:ext cx="323850" cy="3775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2"/>
  <sheetViews>
    <sheetView showGridLines="0" tabSelected="1" topLeftCell="A22" zoomScaleNormal="100" zoomScaleSheetLayoutView="100" workbookViewId="0">
      <selection activeCell="J44" sqref="J44:L44"/>
    </sheetView>
  </sheetViews>
  <sheetFormatPr baseColWidth="10" defaultColWidth="9.140625" defaultRowHeight="14.25" x14ac:dyDescent="0.2"/>
  <cols>
    <col min="1" max="1" width="5.140625" style="43" customWidth="1"/>
    <col min="2" max="2" width="3.5703125" style="3" customWidth="1"/>
    <col min="3" max="3" width="3.5703125" style="1" customWidth="1"/>
    <col min="4" max="4" width="16.5703125" style="1" customWidth="1"/>
    <col min="5" max="5" width="10.42578125" style="1" customWidth="1"/>
    <col min="6" max="6" width="3.5703125" style="1" customWidth="1"/>
    <col min="7" max="7" width="7" style="1" customWidth="1"/>
    <col min="8" max="8" width="11.42578125" style="1" customWidth="1"/>
    <col min="9" max="9" width="3.5703125" style="1" customWidth="1"/>
    <col min="10" max="11" width="11.42578125" style="1" customWidth="1"/>
    <col min="12" max="13" width="3.5703125" style="1" customWidth="1"/>
    <col min="14" max="14" width="11.42578125" style="1" customWidth="1"/>
    <col min="15" max="15" width="3.5703125" style="1" customWidth="1"/>
    <col min="16" max="16" width="11.42578125" style="1" customWidth="1"/>
    <col min="17" max="17" width="3.5703125" style="1" customWidth="1"/>
    <col min="18" max="18" width="11.42578125" style="1" customWidth="1"/>
    <col min="19" max="19" width="3.5703125" style="1" customWidth="1"/>
    <col min="20" max="20" width="11.42578125" style="1" customWidth="1"/>
    <col min="21" max="21" width="3.5703125" style="1" customWidth="1"/>
    <col min="22" max="22" width="11.42578125" style="1" customWidth="1"/>
    <col min="23" max="23" width="2" style="1" customWidth="1"/>
    <col min="24" max="16384" width="9.140625" style="1"/>
  </cols>
  <sheetData>
    <row r="1" spans="1:23" ht="30.6" customHeight="1" x14ac:dyDescent="0.2">
      <c r="A1" s="421" t="s">
        <v>24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</row>
    <row r="2" spans="1:23" ht="17.100000000000001" customHeight="1" x14ac:dyDescent="0.3">
      <c r="A2" s="422" t="s">
        <v>288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38"/>
    </row>
    <row r="3" spans="1:23" ht="10.5" customHeight="1" x14ac:dyDescent="0.3">
      <c r="A3" s="2"/>
      <c r="B3" s="2"/>
    </row>
    <row r="4" spans="1:23" ht="15" customHeight="1" x14ac:dyDescent="0.2">
      <c r="B4" s="10" t="s">
        <v>0</v>
      </c>
      <c r="C4" s="25"/>
      <c r="D4" s="2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6.75" customHeight="1" x14ac:dyDescent="0.3">
      <c r="B5" s="37"/>
      <c r="C5" s="33"/>
      <c r="D5" s="33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3" ht="15" customHeight="1" x14ac:dyDescent="0.2">
      <c r="B6" s="409" t="s">
        <v>21</v>
      </c>
      <c r="C6" s="409"/>
      <c r="D6" s="409"/>
      <c r="E6" s="423"/>
      <c r="F6" s="424"/>
      <c r="G6" s="424"/>
      <c r="H6" s="424"/>
      <c r="I6" s="424"/>
      <c r="J6" s="424"/>
      <c r="K6" s="425"/>
      <c r="L6" s="426" t="s">
        <v>399</v>
      </c>
      <c r="M6" s="426"/>
      <c r="N6" s="426"/>
      <c r="O6" s="426"/>
      <c r="P6" s="427"/>
      <c r="Q6" s="427"/>
      <c r="R6" s="427"/>
      <c r="S6" s="427"/>
      <c r="T6" s="427"/>
      <c r="U6" s="143"/>
      <c r="W6" s="38"/>
    </row>
    <row r="7" spans="1:23" ht="15" customHeight="1" x14ac:dyDescent="0.2">
      <c r="B7" s="409" t="s">
        <v>20</v>
      </c>
      <c r="C7" s="409"/>
      <c r="D7" s="409"/>
      <c r="E7" s="406"/>
      <c r="F7" s="407"/>
      <c r="G7" s="407"/>
      <c r="H7" s="407"/>
      <c r="I7" s="407"/>
      <c r="J7" s="407"/>
      <c r="K7" s="408"/>
      <c r="L7" s="427"/>
      <c r="M7" s="427"/>
      <c r="N7" s="427"/>
      <c r="O7" s="427"/>
      <c r="P7" s="427"/>
      <c r="Q7" s="427"/>
      <c r="R7" s="427"/>
      <c r="S7" s="427"/>
      <c r="T7" s="427"/>
      <c r="U7" s="143"/>
      <c r="W7" s="38"/>
    </row>
    <row r="8" spans="1:23" ht="15" customHeight="1" x14ac:dyDescent="0.2">
      <c r="B8" s="409" t="s">
        <v>18</v>
      </c>
      <c r="C8" s="409"/>
      <c r="D8" s="409"/>
      <c r="E8" s="406"/>
      <c r="F8" s="407"/>
      <c r="G8" s="407"/>
      <c r="H8" s="407"/>
      <c r="I8" s="407"/>
      <c r="J8" s="407"/>
      <c r="K8" s="408"/>
      <c r="L8" s="427"/>
      <c r="M8" s="427"/>
      <c r="N8" s="427"/>
      <c r="O8" s="427"/>
      <c r="P8" s="427"/>
      <c r="Q8" s="427"/>
      <c r="R8" s="427"/>
      <c r="S8" s="427"/>
      <c r="T8" s="427"/>
      <c r="U8" s="143"/>
      <c r="W8" s="38"/>
    </row>
    <row r="9" spans="1:23" ht="15" customHeight="1" x14ac:dyDescent="0.2">
      <c r="B9" s="409" t="s">
        <v>19</v>
      </c>
      <c r="C9" s="409"/>
      <c r="D9" s="409"/>
      <c r="E9" s="406"/>
      <c r="F9" s="407"/>
      <c r="G9" s="407"/>
      <c r="H9" s="407"/>
      <c r="I9" s="407"/>
      <c r="J9" s="407"/>
      <c r="K9" s="408"/>
      <c r="L9" s="427"/>
      <c r="M9" s="427"/>
      <c r="N9" s="427"/>
      <c r="O9" s="427"/>
      <c r="P9" s="427"/>
      <c r="Q9" s="427"/>
      <c r="R9" s="427"/>
      <c r="S9" s="427"/>
      <c r="T9" s="427"/>
      <c r="U9" s="143"/>
    </row>
    <row r="10" spans="1:23" ht="15" customHeight="1" x14ac:dyDescent="0.2">
      <c r="B10" s="409" t="s">
        <v>17</v>
      </c>
      <c r="C10" s="409"/>
      <c r="D10" s="409"/>
      <c r="E10" s="410"/>
      <c r="F10" s="411"/>
      <c r="G10" s="411"/>
      <c r="H10" s="411"/>
      <c r="I10" s="411"/>
      <c r="J10" s="411"/>
      <c r="K10" s="412"/>
      <c r="L10" s="427"/>
      <c r="M10" s="427"/>
      <c r="N10" s="427"/>
      <c r="O10" s="427"/>
      <c r="P10" s="427"/>
      <c r="Q10" s="427"/>
      <c r="R10" s="427"/>
      <c r="S10" s="427"/>
      <c r="T10" s="427"/>
      <c r="U10" s="143"/>
    </row>
    <row r="11" spans="1:23" ht="5.45" customHeight="1" x14ac:dyDescent="0.2">
      <c r="B11" s="25"/>
      <c r="L11" s="427"/>
      <c r="M11" s="427"/>
      <c r="N11" s="427"/>
      <c r="O11" s="427"/>
      <c r="P11" s="427"/>
      <c r="Q11" s="427"/>
      <c r="R11" s="427"/>
      <c r="S11" s="427"/>
      <c r="T11" s="427"/>
      <c r="U11" s="143"/>
    </row>
    <row r="12" spans="1:23" ht="15" customHeight="1" x14ac:dyDescent="0.3">
      <c r="B12" s="120"/>
      <c r="C12" s="121" t="s">
        <v>224</v>
      </c>
      <c r="D12" s="413"/>
      <c r="E12" s="414"/>
      <c r="F12" s="120"/>
      <c r="G12" s="121" t="s">
        <v>225</v>
      </c>
      <c r="H12" s="415"/>
      <c r="I12" s="416"/>
      <c r="J12" s="416"/>
      <c r="K12" s="416"/>
      <c r="L12" s="417"/>
      <c r="M12" s="120"/>
      <c r="N12" s="121" t="s">
        <v>15</v>
      </c>
      <c r="O12" s="121"/>
      <c r="P12" s="418"/>
      <c r="Q12" s="419"/>
      <c r="R12" s="419"/>
      <c r="S12" s="419"/>
      <c r="T12" s="419"/>
      <c r="U12" s="419"/>
      <c r="V12" s="420"/>
    </row>
    <row r="13" spans="1:23" s="58" customFormat="1" ht="15.95" customHeight="1" x14ac:dyDescent="0.25">
      <c r="A13" s="57"/>
      <c r="B13" s="57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23" s="8" customFormat="1" ht="5.45" customHeight="1" x14ac:dyDescent="0.25">
      <c r="A14" s="57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127"/>
      <c r="V14" s="128"/>
      <c r="W14" s="58"/>
    </row>
    <row r="15" spans="1:23" s="8" customFormat="1" ht="20.100000000000001" customHeight="1" x14ac:dyDescent="0.25">
      <c r="A15" s="57"/>
      <c r="B15" s="231" t="s">
        <v>404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3"/>
      <c r="U15" s="233"/>
      <c r="V15" s="234"/>
      <c r="W15" s="58"/>
    </row>
    <row r="16" spans="1:23" s="8" customFormat="1" ht="20.100000000000001" customHeight="1" x14ac:dyDescent="0.25">
      <c r="A16" s="57"/>
      <c r="B16" s="231" t="s">
        <v>400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3"/>
      <c r="U16" s="233"/>
      <c r="V16" s="234"/>
      <c r="W16" s="58"/>
    </row>
    <row r="17" spans="1:23" s="8" customFormat="1" ht="20.100000000000001" customHeight="1" x14ac:dyDescent="0.35">
      <c r="A17" s="57"/>
      <c r="B17" s="231" t="s">
        <v>401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3"/>
      <c r="U17" s="233"/>
      <c r="V17" s="234"/>
      <c r="W17" s="58"/>
    </row>
    <row r="18" spans="1:23" s="8" customFormat="1" ht="20.100000000000001" customHeight="1" x14ac:dyDescent="0.25">
      <c r="A18" s="57"/>
      <c r="B18" s="231" t="s">
        <v>403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3"/>
      <c r="U18" s="233"/>
      <c r="V18" s="234"/>
      <c r="W18" s="58"/>
    </row>
    <row r="19" spans="1:23" s="8" customFormat="1" ht="6.95" customHeight="1" x14ac:dyDescent="0.35">
      <c r="A19" s="57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3"/>
      <c r="V19" s="234"/>
      <c r="W19" s="58"/>
    </row>
    <row r="20" spans="1:23" s="8" customFormat="1" ht="20.100000000000001" customHeight="1" x14ac:dyDescent="0.25">
      <c r="A20" s="57"/>
      <c r="B20" s="235" t="s">
        <v>402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3"/>
      <c r="U20" s="233"/>
      <c r="V20" s="234"/>
      <c r="W20" s="58"/>
    </row>
    <row r="21" spans="1:23" s="8" customFormat="1" ht="20.100000000000001" customHeight="1" x14ac:dyDescent="0.25">
      <c r="A21" s="57"/>
      <c r="B21" s="235" t="s">
        <v>348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3"/>
      <c r="U21" s="233"/>
      <c r="V21" s="234"/>
      <c r="W21" s="58"/>
    </row>
    <row r="22" spans="1:23" s="8" customFormat="1" ht="20.100000000000001" customHeight="1" x14ac:dyDescent="0.25">
      <c r="A22" s="57"/>
      <c r="B22" s="235" t="s">
        <v>350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  <c r="U22" s="233"/>
      <c r="V22" s="234"/>
      <c r="W22" s="58"/>
    </row>
    <row r="23" spans="1:23" s="8" customFormat="1" ht="20.100000000000001" customHeight="1" x14ac:dyDescent="0.25">
      <c r="A23" s="57"/>
      <c r="B23" s="235" t="s">
        <v>349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3"/>
      <c r="U23" s="233"/>
      <c r="V23" s="234"/>
      <c r="W23" s="58"/>
    </row>
    <row r="24" spans="1:23" s="8" customFormat="1" ht="5.45" customHeight="1" x14ac:dyDescent="0.25">
      <c r="A24" s="57"/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U24" s="131"/>
      <c r="V24" s="132"/>
      <c r="W24" s="58"/>
    </row>
    <row r="25" spans="1:23" s="8" customFormat="1" ht="21.6" customHeight="1" x14ac:dyDescent="0.25">
      <c r="A25" s="59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6"/>
      <c r="U25" s="56"/>
      <c r="V25" s="56"/>
      <c r="W25" s="56"/>
    </row>
    <row r="26" spans="1:23" s="8" customFormat="1" ht="6.75" customHeight="1" x14ac:dyDescent="0.25">
      <c r="A26" s="61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3"/>
      <c r="V26" s="63"/>
      <c r="W26" s="63"/>
    </row>
    <row r="27" spans="1:23" s="8" customFormat="1" ht="15.6" customHeight="1" x14ac:dyDescent="0.25">
      <c r="A27" s="64" t="s">
        <v>128</v>
      </c>
      <c r="B27" s="7"/>
      <c r="E27" s="123" t="s">
        <v>227</v>
      </c>
      <c r="G27" s="5"/>
      <c r="H27" s="7"/>
      <c r="I27" s="7"/>
      <c r="J27" s="7"/>
      <c r="K27" s="7"/>
      <c r="L27" s="7"/>
      <c r="M27" s="7"/>
      <c r="N27" s="7"/>
      <c r="P27" s="70">
        <f>V42</f>
        <v>2</v>
      </c>
      <c r="Q27" s="7"/>
      <c r="R27" s="7"/>
      <c r="S27" s="7"/>
    </row>
    <row r="28" spans="1:23" s="5" customFormat="1" ht="15.6" customHeight="1" x14ac:dyDescent="0.35">
      <c r="A28" s="6"/>
      <c r="E28" s="123" t="s">
        <v>134</v>
      </c>
      <c r="H28" s="7"/>
      <c r="I28" s="7"/>
      <c r="J28" s="7"/>
      <c r="K28" s="7"/>
      <c r="L28" s="7"/>
      <c r="M28" s="7"/>
      <c r="N28" s="7"/>
      <c r="P28" s="70">
        <f>V42</f>
        <v>2</v>
      </c>
    </row>
    <row r="29" spans="1:23" s="5" customFormat="1" ht="15.6" customHeight="1" x14ac:dyDescent="0.25">
      <c r="A29" s="6"/>
      <c r="E29" s="119" t="s">
        <v>215</v>
      </c>
      <c r="H29" s="7"/>
      <c r="I29" s="7"/>
      <c r="J29" s="7"/>
      <c r="K29" s="7"/>
      <c r="L29" s="7"/>
      <c r="M29" s="7"/>
      <c r="N29" s="7"/>
      <c r="P29" s="70">
        <f>V42</f>
        <v>2</v>
      </c>
    </row>
    <row r="30" spans="1:23" s="5" customFormat="1" ht="15.6" customHeight="1" x14ac:dyDescent="0.25">
      <c r="A30" s="6"/>
      <c r="E30" s="119" t="s">
        <v>229</v>
      </c>
      <c r="P30" s="70">
        <f>V84</f>
        <v>3</v>
      </c>
    </row>
    <row r="31" spans="1:23" s="5" customFormat="1" ht="15.6" customHeight="1" x14ac:dyDescent="0.25">
      <c r="A31" s="6"/>
      <c r="E31" s="119" t="s">
        <v>167</v>
      </c>
      <c r="H31" s="72"/>
      <c r="I31" s="74"/>
      <c r="J31" s="73" t="s">
        <v>129</v>
      </c>
      <c r="K31" s="73"/>
      <c r="L31" s="74"/>
      <c r="M31" s="74"/>
      <c r="N31" s="75"/>
      <c r="P31" s="70">
        <f>V126</f>
        <v>4</v>
      </c>
      <c r="Q31" s="150" t="str">
        <f>"/ Seite "&amp;V163</f>
        <v>/ Seite 5</v>
      </c>
    </row>
    <row r="32" spans="1:23" s="5" customFormat="1" ht="15.6" customHeight="1" x14ac:dyDescent="0.25">
      <c r="A32" s="6"/>
      <c r="E32" s="119" t="s">
        <v>168</v>
      </c>
      <c r="H32" s="76"/>
      <c r="I32" s="77"/>
      <c r="J32" s="104" t="s">
        <v>191</v>
      </c>
      <c r="K32" s="104"/>
      <c r="L32" s="77"/>
      <c r="M32" s="77"/>
      <c r="N32" s="78"/>
      <c r="P32" s="70">
        <f>V163</f>
        <v>5</v>
      </c>
      <c r="Q32" s="150" t="str">
        <f>"/ Seite "&amp;V210</f>
        <v>/ Seite 6</v>
      </c>
    </row>
    <row r="33" spans="1:23" s="5" customFormat="1" ht="15.6" customHeight="1" x14ac:dyDescent="0.25">
      <c r="A33" s="6"/>
      <c r="E33" s="119" t="s">
        <v>169</v>
      </c>
      <c r="H33" s="79"/>
      <c r="I33" s="80"/>
      <c r="J33" s="105" t="s">
        <v>192</v>
      </c>
      <c r="K33" s="105"/>
      <c r="L33" s="80"/>
      <c r="M33" s="80"/>
      <c r="N33" s="81"/>
      <c r="P33" s="70">
        <f>V210</f>
        <v>6</v>
      </c>
      <c r="Q33" s="150" t="str">
        <f>"/ Seite "&amp;V257</f>
        <v>/ Seite 7</v>
      </c>
    </row>
    <row r="34" spans="1:23" s="5" customFormat="1" ht="15.6" customHeight="1" x14ac:dyDescent="0.25">
      <c r="A34" s="6"/>
      <c r="E34" s="119" t="s">
        <v>173</v>
      </c>
      <c r="M34" s="71"/>
      <c r="N34" s="71"/>
      <c r="O34" s="71"/>
      <c r="P34" s="70">
        <f>V257</f>
        <v>7</v>
      </c>
      <c r="Q34" s="7"/>
      <c r="R34" s="7"/>
      <c r="S34" s="7"/>
    </row>
    <row r="35" spans="1:23" s="8" customFormat="1" ht="4.5" customHeight="1" x14ac:dyDescent="0.2">
      <c r="A35" s="6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5"/>
    </row>
    <row r="36" spans="1:23" s="8" customFormat="1" ht="15" customHeight="1" x14ac:dyDescent="0.2">
      <c r="A36" s="64" t="s">
        <v>289</v>
      </c>
      <c r="B36" s="57"/>
      <c r="C36" s="58"/>
      <c r="D36" s="5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272" t="s">
        <v>226</v>
      </c>
      <c r="S36" s="57"/>
      <c r="T36" s="273" t="s">
        <v>286</v>
      </c>
      <c r="U36" s="5"/>
      <c r="V36" s="274" t="s">
        <v>287</v>
      </c>
      <c r="W36" s="58"/>
    </row>
    <row r="37" spans="1:23" s="8" customFormat="1" ht="15" customHeight="1" x14ac:dyDescent="0.2">
      <c r="A37" s="6"/>
      <c r="C37" s="123" t="s">
        <v>228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23" s="8" customFormat="1" ht="15" customHeight="1" x14ac:dyDescent="0.2">
      <c r="A38" s="6"/>
      <c r="C38" s="156" t="s">
        <v>278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3" s="8" customFormat="1" ht="9" customHeight="1" x14ac:dyDescent="0.2">
      <c r="A39" s="6"/>
      <c r="B39" s="9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23" s="8" customFormat="1" ht="27" customHeight="1" x14ac:dyDescent="0.2">
      <c r="A40" s="92"/>
      <c r="B40" s="99" t="s">
        <v>158</v>
      </c>
      <c r="C40" s="98"/>
      <c r="D40" s="98"/>
      <c r="E40" s="98"/>
      <c r="F40" s="98"/>
      <c r="G40" s="98"/>
      <c r="I40" s="400" t="s">
        <v>159</v>
      </c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</row>
    <row r="41" spans="1:23" s="8" customFormat="1" ht="5.0999999999999996" customHeight="1" x14ac:dyDescent="0.2">
      <c r="A41" s="6"/>
      <c r="B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3" s="5" customFormat="1" ht="17.100000000000001" customHeight="1" x14ac:dyDescent="0.25">
      <c r="A42" s="135" t="s">
        <v>227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290">
        <v>2</v>
      </c>
      <c r="W42" s="290"/>
    </row>
    <row r="43" spans="1:23" s="8" customFormat="1" ht="15" customHeight="1" x14ac:dyDescent="0.2">
      <c r="A43" s="120" t="s">
        <v>231</v>
      </c>
      <c r="B43" s="119" t="s">
        <v>1</v>
      </c>
    </row>
    <row r="44" spans="1:23" s="8" customFormat="1" ht="15" customHeight="1" x14ac:dyDescent="0.2">
      <c r="B44" s="6" t="s">
        <v>13</v>
      </c>
      <c r="C44" s="5" t="s">
        <v>9</v>
      </c>
      <c r="E44" s="5"/>
      <c r="F44" s="5"/>
      <c r="G44" s="5"/>
      <c r="H44" s="5"/>
      <c r="I44" s="5"/>
      <c r="J44" s="401"/>
      <c r="K44" s="402"/>
      <c r="L44" s="403"/>
      <c r="M44" s="5" t="s">
        <v>2</v>
      </c>
    </row>
    <row r="45" spans="1:23" s="8" customFormat="1" ht="15" customHeight="1" x14ac:dyDescent="0.2">
      <c r="B45" s="6" t="s">
        <v>6</v>
      </c>
      <c r="C45" s="159" t="s">
        <v>290</v>
      </c>
      <c r="E45" s="13"/>
      <c r="F45" s="13"/>
      <c r="G45" s="5"/>
      <c r="H45" s="5"/>
      <c r="I45" s="5"/>
      <c r="J45" s="401"/>
      <c r="K45" s="402"/>
      <c r="L45" s="403"/>
      <c r="M45" s="5" t="s">
        <v>3</v>
      </c>
    </row>
    <row r="46" spans="1:23" ht="5.45" customHeight="1" x14ac:dyDescent="0.2">
      <c r="B46" s="1"/>
    </row>
    <row r="47" spans="1:23" ht="15" customHeight="1" x14ac:dyDescent="0.2">
      <c r="A47" s="134" t="s">
        <v>232</v>
      </c>
      <c r="B47" s="134" t="s">
        <v>230</v>
      </c>
    </row>
    <row r="48" spans="1:23" ht="15" customHeight="1" x14ac:dyDescent="0.2">
      <c r="B48" s="1"/>
      <c r="C48" s="264"/>
      <c r="D48" s="46" t="s">
        <v>108</v>
      </c>
      <c r="F48" s="124"/>
      <c r="G48" s="90" t="s">
        <v>137</v>
      </c>
      <c r="O48" s="124"/>
      <c r="P48" s="25" t="s">
        <v>25</v>
      </c>
    </row>
    <row r="49" spans="1:23" ht="15" customHeight="1" x14ac:dyDescent="0.2">
      <c r="B49" s="1"/>
      <c r="C49" s="124"/>
      <c r="D49" s="46" t="s">
        <v>22</v>
      </c>
      <c r="F49" s="124"/>
      <c r="G49" s="25" t="s">
        <v>26</v>
      </c>
    </row>
    <row r="50" spans="1:23" s="8" customFormat="1" ht="5.0999999999999996" customHeight="1" x14ac:dyDescent="0.2">
      <c r="A50" s="57"/>
      <c r="B50" s="57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58"/>
      <c r="U50" s="58"/>
      <c r="V50" s="58"/>
      <c r="W50" s="58"/>
    </row>
    <row r="51" spans="1:23" s="5" customFormat="1" ht="17.100000000000001" customHeight="1" x14ac:dyDescent="0.25">
      <c r="A51" s="138" t="s">
        <v>134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404"/>
      <c r="W51" s="404"/>
    </row>
    <row r="52" spans="1:23" s="8" customFormat="1" ht="15" customHeight="1" x14ac:dyDescent="0.2">
      <c r="A52" s="15" t="s">
        <v>27</v>
      </c>
      <c r="B52" s="165" t="s">
        <v>316</v>
      </c>
      <c r="C52" s="16"/>
      <c r="D52" s="16"/>
      <c r="E52" s="16"/>
      <c r="F52" s="16"/>
    </row>
    <row r="53" spans="1:23" s="8" customFormat="1" ht="15" customHeight="1" x14ac:dyDescent="0.2">
      <c r="A53" s="15"/>
      <c r="B53" s="208" t="s">
        <v>324</v>
      </c>
      <c r="C53" s="16"/>
      <c r="D53" s="16"/>
      <c r="E53" s="16"/>
      <c r="F53" s="16"/>
    </row>
    <row r="54" spans="1:23" s="8" customFormat="1" ht="15" customHeight="1" x14ac:dyDescent="0.2">
      <c r="A54" s="15"/>
      <c r="B54" s="160" t="s">
        <v>291</v>
      </c>
      <c r="C54" s="16"/>
      <c r="D54" s="16"/>
      <c r="E54" s="16"/>
      <c r="F54" s="16"/>
    </row>
    <row r="55" spans="1:23" s="8" customFormat="1" ht="15" customHeight="1" x14ac:dyDescent="0.2">
      <c r="A55" s="15"/>
      <c r="B55" s="32" t="s">
        <v>109</v>
      </c>
      <c r="C55" s="16"/>
      <c r="E55" s="16"/>
      <c r="F55" s="16"/>
    </row>
    <row r="56" spans="1:23" s="8" customFormat="1" ht="15" customHeight="1" x14ac:dyDescent="0.2">
      <c r="A56" s="14"/>
      <c r="B56" s="124"/>
      <c r="C56" s="24" t="s">
        <v>85</v>
      </c>
      <c r="E56" s="17"/>
      <c r="F56" s="124"/>
      <c r="G56" s="24" t="s">
        <v>81</v>
      </c>
      <c r="L56" s="124"/>
      <c r="M56" s="47" t="s">
        <v>110</v>
      </c>
      <c r="S56" s="124"/>
      <c r="T56" s="102" t="s">
        <v>188</v>
      </c>
      <c r="U56" s="102"/>
    </row>
    <row r="57" spans="1:23" s="8" customFormat="1" ht="15" customHeight="1" x14ac:dyDescent="0.2">
      <c r="A57" s="14"/>
      <c r="B57" s="124"/>
      <c r="C57" s="24" t="s">
        <v>84</v>
      </c>
      <c r="E57" s="17"/>
      <c r="F57" s="124"/>
      <c r="G57" s="40" t="s">
        <v>97</v>
      </c>
      <c r="L57" s="124"/>
      <c r="M57" s="24" t="s">
        <v>79</v>
      </c>
      <c r="S57" s="124"/>
      <c r="T57" s="102" t="s">
        <v>189</v>
      </c>
      <c r="U57" s="102"/>
    </row>
    <row r="58" spans="1:23" s="8" customFormat="1" ht="15" customHeight="1" x14ac:dyDescent="0.2">
      <c r="A58" s="14"/>
      <c r="B58" s="124"/>
      <c r="C58" s="24" t="s">
        <v>83</v>
      </c>
      <c r="E58" s="17"/>
      <c r="F58" s="124"/>
      <c r="G58" s="47" t="s">
        <v>111</v>
      </c>
      <c r="L58" s="124"/>
      <c r="M58" s="24" t="s">
        <v>78</v>
      </c>
      <c r="S58" s="124"/>
      <c r="T58" s="102" t="s">
        <v>190</v>
      </c>
      <c r="U58" s="102"/>
    </row>
    <row r="59" spans="1:23" s="8" customFormat="1" ht="15" customHeight="1" x14ac:dyDescent="0.2">
      <c r="A59" s="14"/>
      <c r="B59" s="124"/>
      <c r="C59" s="24" t="s">
        <v>82</v>
      </c>
      <c r="E59" s="17"/>
      <c r="F59" s="124"/>
      <c r="G59" s="161" t="s">
        <v>292</v>
      </c>
      <c r="L59" s="124"/>
      <c r="M59" s="24" t="s">
        <v>80</v>
      </c>
      <c r="S59" s="124"/>
      <c r="T59" s="161" t="s">
        <v>293</v>
      </c>
      <c r="U59" s="102"/>
    </row>
    <row r="60" spans="1:23" s="8" customFormat="1" ht="15" customHeight="1" x14ac:dyDescent="0.2">
      <c r="A60" s="14"/>
      <c r="B60" s="124"/>
      <c r="C60" s="197" t="s">
        <v>317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02"/>
    </row>
    <row r="61" spans="1:23" s="8" customFormat="1" ht="15" customHeight="1" x14ac:dyDescent="0.2">
      <c r="A61" s="14"/>
      <c r="B61" s="32" t="s">
        <v>112</v>
      </c>
      <c r="E61" s="17"/>
      <c r="H61" s="12"/>
    </row>
    <row r="62" spans="1:23" s="8" customFormat="1" ht="15" customHeight="1" x14ac:dyDescent="0.2">
      <c r="A62" s="14"/>
      <c r="B62" s="124"/>
      <c r="C62" s="24" t="s">
        <v>86</v>
      </c>
      <c r="F62" s="124"/>
      <c r="G62" s="24" t="s">
        <v>88</v>
      </c>
      <c r="L62" s="124"/>
      <c r="M62" s="46" t="s">
        <v>114</v>
      </c>
    </row>
    <row r="63" spans="1:23" s="8" customFormat="1" ht="15" customHeight="1" x14ac:dyDescent="0.2">
      <c r="A63" s="14"/>
      <c r="B63" s="124"/>
      <c r="C63" s="24" t="s">
        <v>87</v>
      </c>
      <c r="E63" s="24"/>
      <c r="F63" s="124"/>
      <c r="G63" s="46" t="s">
        <v>113</v>
      </c>
      <c r="L63" s="124"/>
      <c r="M63" s="160" t="s">
        <v>294</v>
      </c>
    </row>
    <row r="64" spans="1:23" s="8" customFormat="1" ht="5.45" customHeight="1" x14ac:dyDescent="0.2">
      <c r="A64" s="14"/>
      <c r="E64" s="24"/>
      <c r="F64" s="24"/>
      <c r="G64" s="12"/>
    </row>
    <row r="65" spans="1:23" s="8" customFormat="1" ht="15" customHeight="1" x14ac:dyDescent="0.2">
      <c r="A65" s="14"/>
      <c r="B65" s="124"/>
      <c r="C65" s="55" t="s">
        <v>127</v>
      </c>
      <c r="E65" s="30"/>
      <c r="F65" s="30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</row>
    <row r="66" spans="1:23" s="8" customFormat="1" ht="4.5" customHeight="1" x14ac:dyDescent="0.2">
      <c r="A66" s="14"/>
      <c r="B66" s="14"/>
      <c r="P66" s="14"/>
    </row>
    <row r="67" spans="1:23" s="8" customFormat="1" ht="15" customHeight="1" x14ac:dyDescent="0.2">
      <c r="A67" s="15" t="s">
        <v>28</v>
      </c>
      <c r="B67" s="208" t="s">
        <v>325</v>
      </c>
      <c r="C67" s="16"/>
      <c r="D67" s="16"/>
      <c r="E67" s="16"/>
      <c r="F67" s="16"/>
      <c r="N67" s="18"/>
      <c r="O67" s="18"/>
      <c r="R67" s="265"/>
      <c r="S67" s="18" t="s">
        <v>23</v>
      </c>
      <c r="V67" s="18"/>
    </row>
    <row r="68" spans="1:23" s="8" customFormat="1" ht="15" customHeight="1" x14ac:dyDescent="0.2">
      <c r="A68" s="15"/>
      <c r="B68" s="208" t="s">
        <v>295</v>
      </c>
      <c r="C68" s="16"/>
      <c r="D68" s="16"/>
      <c r="E68" s="16"/>
      <c r="F68" s="16"/>
      <c r="M68" s="18"/>
      <c r="N68" s="18"/>
      <c r="O68" s="18"/>
      <c r="R68" s="265"/>
      <c r="S68" s="18" t="s">
        <v>23</v>
      </c>
      <c r="V68" s="18"/>
    </row>
    <row r="69" spans="1:23" s="8" customFormat="1" ht="5.45" customHeight="1" x14ac:dyDescent="0.2">
      <c r="A69" s="14"/>
      <c r="B69" s="14"/>
    </row>
    <row r="70" spans="1:23" s="8" customFormat="1" ht="17.100000000000001" customHeight="1" x14ac:dyDescent="0.2">
      <c r="A70" s="135" t="s">
        <v>215</v>
      </c>
      <c r="B70" s="136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290"/>
      <c r="W70" s="290"/>
    </row>
    <row r="71" spans="1:23" s="8" customFormat="1" ht="15" customHeight="1" x14ac:dyDescent="0.2">
      <c r="A71" s="113" t="s">
        <v>12</v>
      </c>
      <c r="B71" s="165" t="s">
        <v>322</v>
      </c>
      <c r="C71" s="16"/>
      <c r="D71" s="16"/>
      <c r="E71" s="16"/>
      <c r="F71" s="16"/>
    </row>
    <row r="72" spans="1:23" s="8" customFormat="1" ht="15" customHeight="1" thickBot="1" x14ac:dyDescent="0.25">
      <c r="A72" s="14"/>
      <c r="B72" s="254" t="s">
        <v>360</v>
      </c>
      <c r="C72" s="17"/>
      <c r="D72" s="17"/>
      <c r="E72" s="17"/>
      <c r="F72" s="17"/>
      <c r="K72" s="266"/>
      <c r="L72" s="100" t="s">
        <v>138</v>
      </c>
      <c r="N72" s="92"/>
      <c r="O72" s="92"/>
    </row>
    <row r="73" spans="1:23" s="8" customFormat="1" ht="15" customHeight="1" x14ac:dyDescent="0.2">
      <c r="A73" s="14"/>
      <c r="B73" s="93" t="s">
        <v>152</v>
      </c>
      <c r="C73" s="17"/>
      <c r="D73" s="17"/>
      <c r="E73" s="17"/>
      <c r="F73" s="17"/>
      <c r="K73" s="266"/>
      <c r="L73" s="100" t="s">
        <v>138</v>
      </c>
      <c r="N73" s="18"/>
      <c r="O73" s="18"/>
      <c r="P73" s="174" t="s">
        <v>196</v>
      </c>
      <c r="Q73" s="175"/>
      <c r="R73" s="175"/>
      <c r="S73" s="175"/>
      <c r="T73" s="176"/>
      <c r="U73" s="58"/>
    </row>
    <row r="74" spans="1:23" s="8" customFormat="1" ht="15" customHeight="1" x14ac:dyDescent="0.2">
      <c r="A74" s="14"/>
      <c r="B74" s="93" t="s">
        <v>153</v>
      </c>
      <c r="C74" s="17"/>
      <c r="D74" s="17"/>
      <c r="E74" s="17"/>
      <c r="F74" s="17"/>
      <c r="K74" s="100"/>
      <c r="L74" s="100"/>
      <c r="N74" s="18"/>
      <c r="O74" s="18"/>
      <c r="P74" s="177" t="s">
        <v>223</v>
      </c>
      <c r="Q74" s="58"/>
      <c r="R74" s="58"/>
      <c r="S74" s="58"/>
      <c r="T74" s="178"/>
      <c r="U74" s="58"/>
    </row>
    <row r="75" spans="1:23" s="8" customFormat="1" ht="15" customHeight="1" x14ac:dyDescent="0.2">
      <c r="A75" s="14"/>
      <c r="B75" s="40" t="s">
        <v>98</v>
      </c>
      <c r="C75" s="17"/>
      <c r="D75" s="17"/>
      <c r="E75" s="17"/>
      <c r="F75" s="17"/>
      <c r="K75" s="266"/>
      <c r="L75" s="100" t="s">
        <v>138</v>
      </c>
      <c r="N75" s="18"/>
      <c r="O75" s="18"/>
      <c r="P75" s="179" t="s">
        <v>197</v>
      </c>
      <c r="Q75" s="95"/>
      <c r="R75" s="95"/>
      <c r="S75" s="95"/>
      <c r="T75" s="178"/>
      <c r="U75" s="58"/>
    </row>
    <row r="76" spans="1:23" s="8" customFormat="1" ht="15" customHeight="1" thickBot="1" x14ac:dyDescent="0.25">
      <c r="A76" s="14"/>
      <c r="B76" s="102" t="s">
        <v>176</v>
      </c>
      <c r="C76" s="17"/>
      <c r="D76" s="17"/>
      <c r="E76" s="17"/>
      <c r="F76" s="17"/>
      <c r="K76" s="266"/>
      <c r="L76" s="100" t="s">
        <v>138</v>
      </c>
      <c r="N76" s="18"/>
      <c r="O76" s="18"/>
      <c r="P76" s="180" t="s">
        <v>198</v>
      </c>
      <c r="Q76" s="181"/>
      <c r="R76" s="181"/>
      <c r="S76" s="181"/>
      <c r="T76" s="182"/>
      <c r="U76" s="58"/>
    </row>
    <row r="77" spans="1:23" s="8" customFormat="1" ht="15" customHeight="1" x14ac:dyDescent="0.2">
      <c r="A77" s="14"/>
      <c r="B77" s="102" t="s">
        <v>177</v>
      </c>
      <c r="C77" s="17"/>
      <c r="D77" s="17"/>
      <c r="E77" s="17"/>
      <c r="F77" s="17"/>
      <c r="K77" s="266"/>
      <c r="L77" s="100" t="s">
        <v>138</v>
      </c>
      <c r="N77" s="18"/>
    </row>
    <row r="78" spans="1:23" s="8" customFormat="1" ht="15" customHeight="1" x14ac:dyDescent="0.2">
      <c r="A78" s="14"/>
      <c r="B78" s="101" t="s">
        <v>174</v>
      </c>
      <c r="C78" s="16"/>
      <c r="D78" s="16"/>
      <c r="E78" s="16"/>
      <c r="F78" s="16"/>
      <c r="K78" s="266"/>
      <c r="L78" s="100" t="s">
        <v>138</v>
      </c>
      <c r="N78" s="18"/>
      <c r="O78" s="18"/>
      <c r="Q78" s="82"/>
      <c r="R78" s="82"/>
      <c r="S78" s="82"/>
    </row>
    <row r="79" spans="1:23" s="8" customFormat="1" ht="15" customHeight="1" x14ac:dyDescent="0.2">
      <c r="A79" s="14"/>
      <c r="B79" s="101" t="s">
        <v>175</v>
      </c>
      <c r="C79" s="16"/>
      <c r="D79" s="16"/>
      <c r="E79" s="16"/>
      <c r="F79" s="16"/>
      <c r="K79" s="266"/>
      <c r="L79" s="100" t="s">
        <v>138</v>
      </c>
      <c r="N79" s="18"/>
      <c r="O79" s="18"/>
      <c r="Q79" s="82"/>
      <c r="R79" s="82"/>
      <c r="S79" s="82"/>
    </row>
    <row r="80" spans="1:23" s="8" customFormat="1" ht="15" customHeight="1" x14ac:dyDescent="0.2">
      <c r="A80" s="114" t="s">
        <v>14</v>
      </c>
      <c r="B80" s="18" t="s">
        <v>29</v>
      </c>
      <c r="C80" s="18"/>
      <c r="D80" s="18"/>
      <c r="E80" s="18"/>
      <c r="F80" s="18"/>
      <c r="G80" s="6"/>
      <c r="H80" s="6"/>
      <c r="I80" s="6"/>
      <c r="K80" s="266"/>
      <c r="L80" s="6" t="s">
        <v>10</v>
      </c>
      <c r="N80" s="6"/>
      <c r="O80" s="6"/>
    </row>
    <row r="81" spans="1:23" s="8" customFormat="1" ht="15" customHeight="1" x14ac:dyDescent="0.2">
      <c r="A81" s="114" t="s">
        <v>216</v>
      </c>
      <c r="B81" s="20" t="s">
        <v>89</v>
      </c>
      <c r="C81" s="19"/>
      <c r="D81" s="19"/>
      <c r="E81" s="19"/>
      <c r="F81" s="19"/>
      <c r="G81" s="11"/>
      <c r="H81" s="11"/>
      <c r="I81" s="11"/>
      <c r="K81" s="266"/>
      <c r="L81" s="6" t="s">
        <v>11</v>
      </c>
      <c r="N81" s="6"/>
      <c r="O81" s="6"/>
      <c r="Q81" s="82"/>
      <c r="R81" s="82"/>
      <c r="S81" s="82"/>
    </row>
    <row r="82" spans="1:23" s="8" customFormat="1" ht="15" customHeight="1" x14ac:dyDescent="0.2">
      <c r="A82" s="6"/>
      <c r="B82" s="41" t="s">
        <v>99</v>
      </c>
      <c r="C82" s="19"/>
      <c r="D82" s="19"/>
      <c r="E82" s="19"/>
      <c r="F82" s="19"/>
      <c r="G82" s="11"/>
      <c r="H82" s="11"/>
      <c r="I82" s="11"/>
      <c r="K82" s="266"/>
      <c r="L82" s="6" t="s">
        <v>11</v>
      </c>
      <c r="N82" s="6"/>
      <c r="O82" s="6"/>
      <c r="Q82" s="82"/>
      <c r="R82" s="82"/>
      <c r="S82" s="82"/>
    </row>
    <row r="83" spans="1:23" s="8" customFormat="1" ht="5.45" customHeight="1" x14ac:dyDescent="0.2">
      <c r="A83" s="14"/>
      <c r="B83" s="14"/>
    </row>
    <row r="84" spans="1:23" s="8" customFormat="1" ht="17.100000000000001" customHeight="1" x14ac:dyDescent="0.2">
      <c r="A84" s="135" t="s">
        <v>217</v>
      </c>
      <c r="B84" s="136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290">
        <f>V42+1</f>
        <v>3</v>
      </c>
      <c r="W84" s="290"/>
    </row>
    <row r="85" spans="1:23" s="8" customFormat="1" ht="15" customHeight="1" thickBot="1" x14ac:dyDescent="0.25">
      <c r="A85" s="114" t="s">
        <v>7</v>
      </c>
      <c r="B85" s="166" t="s">
        <v>315</v>
      </c>
      <c r="C85" s="25"/>
      <c r="D85" s="25"/>
      <c r="E85" s="23"/>
      <c r="F85" s="23"/>
      <c r="G85" s="23"/>
      <c r="H85" s="23"/>
      <c r="I85" s="391" t="s">
        <v>162</v>
      </c>
      <c r="J85" s="428"/>
      <c r="K85" s="391" t="s">
        <v>163</v>
      </c>
      <c r="L85" s="428"/>
      <c r="M85" s="428"/>
      <c r="N85" s="428"/>
      <c r="O85" s="428"/>
      <c r="P85" s="428"/>
      <c r="Q85" s="428"/>
      <c r="R85" s="428"/>
      <c r="S85" s="428"/>
      <c r="T85" s="428"/>
      <c r="U85" s="391" t="s">
        <v>342</v>
      </c>
      <c r="V85" s="392"/>
      <c r="W85" s="19"/>
    </row>
    <row r="86" spans="1:23" s="8" customFormat="1" ht="15" customHeight="1" x14ac:dyDescent="0.2">
      <c r="A86" s="100"/>
      <c r="B86" s="216" t="s">
        <v>339</v>
      </c>
      <c r="C86" s="167"/>
      <c r="D86" s="168"/>
      <c r="E86" s="168"/>
      <c r="F86" s="168"/>
      <c r="G86" s="169"/>
      <c r="I86" s="393"/>
      <c r="J86" s="429"/>
      <c r="K86" s="393"/>
      <c r="L86" s="429"/>
      <c r="M86" s="429"/>
      <c r="N86" s="429"/>
      <c r="O86" s="429"/>
      <c r="P86" s="429"/>
      <c r="Q86" s="429"/>
      <c r="R86" s="429"/>
      <c r="S86" s="429"/>
      <c r="T86" s="429"/>
      <c r="U86" s="393"/>
      <c r="V86" s="394"/>
    </row>
    <row r="87" spans="1:23" s="8" customFormat="1" ht="15" customHeight="1" thickBot="1" x14ac:dyDescent="0.25">
      <c r="A87" s="100"/>
      <c r="B87" s="170" t="s">
        <v>323</v>
      </c>
      <c r="C87" s="171"/>
      <c r="D87" s="172"/>
      <c r="E87" s="172"/>
      <c r="F87" s="172"/>
      <c r="G87" s="173"/>
      <c r="I87" s="398" t="s">
        <v>30</v>
      </c>
      <c r="J87" s="381"/>
      <c r="K87" s="380" t="s">
        <v>279</v>
      </c>
      <c r="L87" s="360"/>
      <c r="M87" s="398" t="s">
        <v>51</v>
      </c>
      <c r="N87" s="381"/>
      <c r="O87" s="380" t="s">
        <v>280</v>
      </c>
      <c r="P87" s="360"/>
      <c r="Q87" s="380" t="s">
        <v>188</v>
      </c>
      <c r="R87" s="360"/>
      <c r="S87" s="373" t="s">
        <v>194</v>
      </c>
      <c r="T87" s="374"/>
      <c r="U87" s="399" t="s">
        <v>344</v>
      </c>
      <c r="V87" s="374"/>
      <c r="W87" s="19"/>
    </row>
    <row r="88" spans="1:23" s="8" customFormat="1" ht="15" customHeight="1" x14ac:dyDescent="0.2">
      <c r="A88" s="114" t="s">
        <v>8</v>
      </c>
      <c r="B88" s="100" t="s">
        <v>164</v>
      </c>
      <c r="C88" s="25"/>
      <c r="D88" s="217"/>
      <c r="E88" s="217"/>
      <c r="F88" s="217"/>
      <c r="G88" s="217"/>
      <c r="I88" s="398"/>
      <c r="J88" s="381"/>
      <c r="K88" s="380"/>
      <c r="L88" s="360"/>
      <c r="M88" s="398"/>
      <c r="N88" s="381"/>
      <c r="O88" s="380"/>
      <c r="P88" s="360"/>
      <c r="Q88" s="380"/>
      <c r="R88" s="360"/>
      <c r="S88" s="373"/>
      <c r="T88" s="374"/>
      <c r="U88" s="373"/>
      <c r="V88" s="374"/>
      <c r="W88" s="19"/>
    </row>
    <row r="89" spans="1:23" s="8" customFormat="1" ht="15" customHeight="1" x14ac:dyDescent="0.2">
      <c r="A89" s="100"/>
      <c r="B89" s="100" t="s">
        <v>165</v>
      </c>
      <c r="C89" s="25"/>
      <c r="D89" s="217"/>
      <c r="E89" s="217"/>
      <c r="F89" s="217"/>
      <c r="G89" s="217"/>
      <c r="I89" s="398"/>
      <c r="J89" s="381"/>
      <c r="K89" s="380"/>
      <c r="L89" s="360"/>
      <c r="M89" s="398"/>
      <c r="N89" s="381"/>
      <c r="O89" s="380"/>
      <c r="P89" s="360"/>
      <c r="Q89" s="380"/>
      <c r="R89" s="360"/>
      <c r="S89" s="373"/>
      <c r="T89" s="374"/>
      <c r="U89" s="373"/>
      <c r="V89" s="374"/>
      <c r="W89" s="19"/>
    </row>
    <row r="90" spans="1:23" s="8" customFormat="1" ht="15" customHeight="1" x14ac:dyDescent="0.2">
      <c r="A90" s="208" t="s">
        <v>341</v>
      </c>
      <c r="B90" s="208" t="s">
        <v>343</v>
      </c>
      <c r="C90" s="25"/>
      <c r="D90" s="217"/>
      <c r="E90" s="217"/>
      <c r="F90" s="217"/>
      <c r="G90" s="217"/>
      <c r="I90" s="398"/>
      <c r="J90" s="381"/>
      <c r="K90" s="380"/>
      <c r="L90" s="360"/>
      <c r="M90" s="398"/>
      <c r="N90" s="381"/>
      <c r="O90" s="380"/>
      <c r="P90" s="360"/>
      <c r="Q90" s="380"/>
      <c r="R90" s="360"/>
      <c r="S90" s="373"/>
      <c r="T90" s="374"/>
      <c r="U90" s="373"/>
      <c r="V90" s="374"/>
      <c r="W90" s="19"/>
    </row>
    <row r="91" spans="1:23" s="8" customFormat="1" ht="15" customHeight="1" x14ac:dyDescent="0.2">
      <c r="B91" s="236" t="s">
        <v>351</v>
      </c>
      <c r="D91" s="25"/>
      <c r="E91" s="23"/>
      <c r="F91" s="23"/>
      <c r="G91" s="23"/>
      <c r="H91" s="23"/>
      <c r="I91" s="398"/>
      <c r="J91" s="381"/>
      <c r="K91" s="380"/>
      <c r="L91" s="360"/>
      <c r="M91" s="398"/>
      <c r="N91" s="381"/>
      <c r="O91" s="380"/>
      <c r="P91" s="360"/>
      <c r="Q91" s="380"/>
      <c r="R91" s="360"/>
      <c r="S91" s="373"/>
      <c r="T91" s="374"/>
      <c r="U91" s="373"/>
      <c r="V91" s="374"/>
      <c r="W91" s="19"/>
    </row>
    <row r="92" spans="1:23" s="8" customFormat="1" ht="15" customHeight="1" x14ac:dyDescent="0.2">
      <c r="B92" s="208" t="s">
        <v>345</v>
      </c>
      <c r="D92" s="25"/>
      <c r="E92" s="23"/>
      <c r="F92" s="23"/>
      <c r="G92" s="23"/>
      <c r="H92" s="23"/>
      <c r="I92" s="341" t="s">
        <v>4</v>
      </c>
      <c r="J92" s="342"/>
      <c r="K92" s="395" t="s">
        <v>11</v>
      </c>
      <c r="L92" s="396"/>
      <c r="M92" s="395" t="s">
        <v>11</v>
      </c>
      <c r="N92" s="396"/>
      <c r="O92" s="341" t="s">
        <v>11</v>
      </c>
      <c r="P92" s="342"/>
      <c r="Q92" s="341" t="s">
        <v>11</v>
      </c>
      <c r="R92" s="342"/>
      <c r="S92" s="395" t="s">
        <v>11</v>
      </c>
      <c r="T92" s="396"/>
      <c r="U92" s="218" t="s">
        <v>340</v>
      </c>
      <c r="V92" s="218" t="s">
        <v>46</v>
      </c>
      <c r="W92" s="19"/>
    </row>
    <row r="93" spans="1:23" s="8" customFormat="1" ht="15" customHeight="1" x14ac:dyDescent="0.2">
      <c r="A93" s="100"/>
      <c r="B93" s="219" t="s">
        <v>233</v>
      </c>
      <c r="C93" s="220"/>
      <c r="D93" s="220"/>
      <c r="E93" s="221"/>
      <c r="F93" s="221"/>
      <c r="G93" s="221"/>
      <c r="H93" s="222"/>
      <c r="I93" s="280"/>
      <c r="J93" s="281"/>
      <c r="K93" s="397"/>
      <c r="L93" s="390"/>
      <c r="M93" s="389"/>
      <c r="N93" s="390"/>
      <c r="O93" s="389"/>
      <c r="P93" s="390"/>
      <c r="Q93" s="389"/>
      <c r="R93" s="390"/>
      <c r="S93" s="389"/>
      <c r="T93" s="390"/>
      <c r="U93" s="146"/>
      <c r="V93" s="267"/>
      <c r="W93" s="19"/>
    </row>
    <row r="94" spans="1:23" s="8" customFormat="1" ht="15" customHeight="1" x14ac:dyDescent="0.2">
      <c r="A94" s="100"/>
      <c r="B94" s="219" t="s">
        <v>234</v>
      </c>
      <c r="C94" s="220"/>
      <c r="D94" s="220"/>
      <c r="E94" s="221"/>
      <c r="F94" s="221"/>
      <c r="G94" s="221"/>
      <c r="H94" s="222"/>
      <c r="I94" s="280"/>
      <c r="J94" s="281"/>
      <c r="K94" s="389"/>
      <c r="L94" s="390"/>
      <c r="M94" s="389"/>
      <c r="N94" s="390"/>
      <c r="O94" s="389"/>
      <c r="P94" s="390"/>
      <c r="Q94" s="389"/>
      <c r="R94" s="390"/>
      <c r="S94" s="389"/>
      <c r="T94" s="390"/>
      <c r="U94" s="146"/>
      <c r="V94" s="267"/>
    </row>
    <row r="95" spans="1:23" s="8" customFormat="1" ht="15" customHeight="1" x14ac:dyDescent="0.2">
      <c r="A95" s="6"/>
      <c r="B95" s="223" t="s">
        <v>139</v>
      </c>
      <c r="C95" s="220"/>
      <c r="D95" s="220"/>
      <c r="E95" s="224"/>
      <c r="F95" s="224"/>
      <c r="G95" s="224"/>
      <c r="H95" s="225"/>
      <c r="I95" s="280"/>
      <c r="J95" s="281"/>
      <c r="K95" s="389"/>
      <c r="L95" s="390"/>
      <c r="M95" s="389"/>
      <c r="N95" s="390"/>
      <c r="O95" s="389"/>
      <c r="P95" s="390"/>
      <c r="Q95" s="389"/>
      <c r="R95" s="390"/>
      <c r="S95" s="389"/>
      <c r="T95" s="390"/>
      <c r="U95" s="146"/>
      <c r="V95" s="267"/>
      <c r="W95" s="19"/>
    </row>
    <row r="96" spans="1:23" s="8" customFormat="1" ht="15" customHeight="1" x14ac:dyDescent="0.2">
      <c r="A96" s="6"/>
      <c r="B96" s="226" t="s">
        <v>140</v>
      </c>
      <c r="C96" s="220"/>
      <c r="D96" s="220"/>
      <c r="E96" s="224"/>
      <c r="F96" s="224"/>
      <c r="G96" s="224"/>
      <c r="H96" s="225"/>
      <c r="I96" s="280"/>
      <c r="J96" s="281"/>
      <c r="K96" s="389"/>
      <c r="L96" s="390"/>
      <c r="M96" s="389"/>
      <c r="N96" s="390"/>
      <c r="O96" s="389"/>
      <c r="P96" s="390"/>
      <c r="Q96" s="389"/>
      <c r="R96" s="390"/>
      <c r="S96" s="389"/>
      <c r="T96" s="390"/>
      <c r="U96" s="146"/>
      <c r="V96" s="267"/>
      <c r="W96" s="19"/>
    </row>
    <row r="97" spans="1:23" s="8" customFormat="1" ht="15" customHeight="1" x14ac:dyDescent="0.2">
      <c r="A97" s="6"/>
      <c r="B97" s="226" t="s">
        <v>166</v>
      </c>
      <c r="C97" s="220"/>
      <c r="D97" s="220"/>
      <c r="E97" s="224"/>
      <c r="F97" s="224"/>
      <c r="G97" s="224"/>
      <c r="H97" s="225"/>
      <c r="I97" s="280"/>
      <c r="J97" s="281"/>
      <c r="K97" s="389"/>
      <c r="L97" s="390"/>
      <c r="M97" s="389"/>
      <c r="N97" s="390"/>
      <c r="O97" s="389"/>
      <c r="P97" s="390"/>
      <c r="Q97" s="389"/>
      <c r="R97" s="390"/>
      <c r="S97" s="389"/>
      <c r="T97" s="390"/>
      <c r="U97" s="146"/>
      <c r="V97" s="267"/>
      <c r="W97" s="19"/>
    </row>
    <row r="98" spans="1:23" s="8" customFormat="1" ht="15" customHeight="1" x14ac:dyDescent="0.2">
      <c r="A98" s="6"/>
      <c r="B98" s="223" t="s">
        <v>141</v>
      </c>
      <c r="C98" s="220"/>
      <c r="D98" s="220"/>
      <c r="E98" s="224"/>
      <c r="F98" s="224"/>
      <c r="G98" s="224"/>
      <c r="H98" s="225"/>
      <c r="I98" s="280"/>
      <c r="J98" s="281"/>
      <c r="K98" s="389"/>
      <c r="L98" s="390"/>
      <c r="M98" s="389"/>
      <c r="N98" s="390"/>
      <c r="O98" s="389"/>
      <c r="P98" s="390"/>
      <c r="Q98" s="389"/>
      <c r="R98" s="390"/>
      <c r="S98" s="389"/>
      <c r="T98" s="390"/>
      <c r="U98" s="146"/>
      <c r="V98" s="267"/>
      <c r="W98" s="19"/>
    </row>
    <row r="99" spans="1:23" s="8" customFormat="1" ht="15" customHeight="1" x14ac:dyDescent="0.2">
      <c r="A99" s="6"/>
      <c r="B99" s="223" t="s">
        <v>142</v>
      </c>
      <c r="C99" s="220"/>
      <c r="D99" s="220"/>
      <c r="E99" s="224"/>
      <c r="F99" s="224"/>
      <c r="G99" s="224"/>
      <c r="H99" s="225"/>
      <c r="I99" s="280"/>
      <c r="J99" s="281"/>
      <c r="K99" s="389"/>
      <c r="L99" s="390"/>
      <c r="M99" s="389"/>
      <c r="N99" s="390"/>
      <c r="O99" s="389"/>
      <c r="P99" s="390"/>
      <c r="Q99" s="389"/>
      <c r="R99" s="390"/>
      <c r="S99" s="389"/>
      <c r="T99" s="390"/>
      <c r="U99" s="146"/>
      <c r="V99" s="267"/>
      <c r="W99" s="19"/>
    </row>
    <row r="100" spans="1:23" s="8" customFormat="1" ht="15" customHeight="1" x14ac:dyDescent="0.2">
      <c r="A100" s="6"/>
      <c r="B100" s="223" t="s">
        <v>146</v>
      </c>
      <c r="C100" s="220"/>
      <c r="D100" s="220"/>
      <c r="E100" s="224"/>
      <c r="F100" s="224"/>
      <c r="G100" s="224"/>
      <c r="H100" s="225"/>
      <c r="I100" s="280"/>
      <c r="J100" s="281"/>
      <c r="K100" s="389"/>
      <c r="L100" s="390"/>
      <c r="M100" s="389"/>
      <c r="N100" s="390"/>
      <c r="O100" s="389"/>
      <c r="P100" s="390"/>
      <c r="Q100" s="389"/>
      <c r="R100" s="390"/>
      <c r="S100" s="389"/>
      <c r="T100" s="390"/>
      <c r="U100" s="146"/>
      <c r="V100" s="267"/>
      <c r="W100" s="19"/>
    </row>
    <row r="101" spans="1:23" s="8" customFormat="1" ht="15" customHeight="1" x14ac:dyDescent="0.2">
      <c r="A101" s="6"/>
      <c r="B101" s="227" t="s">
        <v>329</v>
      </c>
      <c r="C101" s="220"/>
      <c r="D101" s="220"/>
      <c r="E101" s="224"/>
      <c r="F101" s="224"/>
      <c r="G101" s="224"/>
      <c r="H101" s="225"/>
      <c r="I101" s="280"/>
      <c r="J101" s="281"/>
      <c r="K101" s="389"/>
      <c r="L101" s="390"/>
      <c r="M101" s="389"/>
      <c r="N101" s="390"/>
      <c r="O101" s="389"/>
      <c r="P101" s="390"/>
      <c r="Q101" s="389"/>
      <c r="R101" s="390"/>
      <c r="S101" s="389"/>
      <c r="T101" s="390"/>
      <c r="U101" s="146"/>
      <c r="V101" s="267"/>
      <c r="W101" s="19"/>
    </row>
    <row r="102" spans="1:23" s="8" customFormat="1" ht="15" customHeight="1" x14ac:dyDescent="0.2">
      <c r="A102" s="6"/>
      <c r="B102" s="227" t="s">
        <v>328</v>
      </c>
      <c r="C102" s="220"/>
      <c r="D102" s="220"/>
      <c r="E102" s="224"/>
      <c r="F102" s="224"/>
      <c r="G102" s="224"/>
      <c r="H102" s="225"/>
      <c r="I102" s="280"/>
      <c r="J102" s="281"/>
      <c r="K102" s="389"/>
      <c r="L102" s="390"/>
      <c r="M102" s="389"/>
      <c r="N102" s="390"/>
      <c r="O102" s="389"/>
      <c r="P102" s="390"/>
      <c r="Q102" s="389"/>
      <c r="R102" s="390"/>
      <c r="S102" s="389"/>
      <c r="T102" s="390"/>
      <c r="U102" s="146"/>
      <c r="V102" s="267"/>
      <c r="W102" s="19"/>
    </row>
    <row r="103" spans="1:23" s="8" customFormat="1" ht="15" customHeight="1" x14ac:dyDescent="0.2">
      <c r="A103" s="6"/>
      <c r="B103" s="223" t="s">
        <v>143</v>
      </c>
      <c r="C103" s="220"/>
      <c r="D103" s="220"/>
      <c r="E103" s="224"/>
      <c r="F103" s="224"/>
      <c r="G103" s="224"/>
      <c r="H103" s="225"/>
      <c r="I103" s="280"/>
      <c r="J103" s="281"/>
      <c r="K103" s="389"/>
      <c r="L103" s="390"/>
      <c r="M103" s="389"/>
      <c r="N103" s="390"/>
      <c r="O103" s="389"/>
      <c r="P103" s="390"/>
      <c r="Q103" s="389"/>
      <c r="R103" s="390"/>
      <c r="S103" s="389"/>
      <c r="T103" s="390"/>
      <c r="U103" s="146"/>
      <c r="V103" s="267"/>
      <c r="W103" s="19"/>
    </row>
    <row r="104" spans="1:23" s="8" customFormat="1" ht="15" customHeight="1" x14ac:dyDescent="0.2">
      <c r="A104" s="6"/>
      <c r="B104" s="223" t="s">
        <v>144</v>
      </c>
      <c r="C104" s="220"/>
      <c r="D104" s="228"/>
      <c r="E104" s="228"/>
      <c r="F104" s="228"/>
      <c r="G104" s="229"/>
      <c r="H104" s="230"/>
      <c r="I104" s="280"/>
      <c r="J104" s="281"/>
      <c r="K104" s="389"/>
      <c r="L104" s="390"/>
      <c r="M104" s="389"/>
      <c r="N104" s="390"/>
      <c r="O104" s="389"/>
      <c r="P104" s="390"/>
      <c r="Q104" s="389"/>
      <c r="R104" s="390"/>
      <c r="S104" s="389"/>
      <c r="T104" s="390"/>
      <c r="U104" s="146"/>
      <c r="V104" s="267"/>
      <c r="W104" s="19"/>
    </row>
    <row r="105" spans="1:23" s="8" customFormat="1" ht="15" customHeight="1" x14ac:dyDescent="0.2">
      <c r="A105" s="6"/>
      <c r="B105" s="223" t="s">
        <v>145</v>
      </c>
      <c r="C105" s="220"/>
      <c r="D105" s="228"/>
      <c r="E105" s="228"/>
      <c r="F105" s="228"/>
      <c r="G105" s="229"/>
      <c r="H105" s="230"/>
      <c r="I105" s="280"/>
      <c r="J105" s="281"/>
      <c r="K105" s="389"/>
      <c r="L105" s="390"/>
      <c r="M105" s="389"/>
      <c r="N105" s="390"/>
      <c r="O105" s="389"/>
      <c r="P105" s="390"/>
      <c r="Q105" s="389"/>
      <c r="R105" s="390"/>
      <c r="S105" s="389"/>
      <c r="T105" s="390"/>
      <c r="U105" s="146"/>
      <c r="V105" s="267"/>
      <c r="W105" s="19"/>
    </row>
    <row r="106" spans="1:23" s="8" customFormat="1" ht="15" customHeight="1" x14ac:dyDescent="0.2">
      <c r="A106" s="6"/>
      <c r="B106" s="223" t="s">
        <v>147</v>
      </c>
      <c r="C106" s="228"/>
      <c r="D106" s="228"/>
      <c r="E106" s="228"/>
      <c r="F106" s="228"/>
      <c r="G106" s="229"/>
      <c r="H106" s="230"/>
      <c r="I106" s="280"/>
      <c r="J106" s="281"/>
      <c r="K106" s="389"/>
      <c r="L106" s="390"/>
      <c r="M106" s="389"/>
      <c r="N106" s="390"/>
      <c r="O106" s="389"/>
      <c r="P106" s="390"/>
      <c r="Q106" s="389"/>
      <c r="R106" s="390"/>
      <c r="S106" s="389"/>
      <c r="T106" s="390"/>
      <c r="U106" s="146"/>
      <c r="V106" s="267"/>
      <c r="W106" s="19"/>
    </row>
    <row r="107" spans="1:23" s="8" customFormat="1" ht="15" customHeight="1" x14ac:dyDescent="0.2">
      <c r="A107" s="6"/>
      <c r="B107" s="223" t="s">
        <v>148</v>
      </c>
      <c r="C107" s="228"/>
      <c r="D107" s="228"/>
      <c r="E107" s="228"/>
      <c r="F107" s="228"/>
      <c r="G107" s="229"/>
      <c r="H107" s="230"/>
      <c r="I107" s="280"/>
      <c r="J107" s="281"/>
      <c r="K107" s="389"/>
      <c r="L107" s="390"/>
      <c r="M107" s="389"/>
      <c r="N107" s="390"/>
      <c r="O107" s="389"/>
      <c r="P107" s="390"/>
      <c r="Q107" s="389"/>
      <c r="R107" s="390"/>
      <c r="S107" s="389"/>
      <c r="T107" s="390"/>
      <c r="U107" s="146"/>
      <c r="V107" s="267"/>
      <c r="W107" s="19"/>
    </row>
    <row r="108" spans="1:23" s="8" customFormat="1" ht="15" customHeight="1" x14ac:dyDescent="0.2">
      <c r="A108" s="6"/>
      <c r="B108" s="223" t="s">
        <v>149</v>
      </c>
      <c r="C108" s="228"/>
      <c r="D108" s="228"/>
      <c r="E108" s="228"/>
      <c r="F108" s="228"/>
      <c r="G108" s="229"/>
      <c r="H108" s="230"/>
      <c r="I108" s="280"/>
      <c r="J108" s="281"/>
      <c r="K108" s="389"/>
      <c r="L108" s="390"/>
      <c r="M108" s="389"/>
      <c r="N108" s="390"/>
      <c r="O108" s="389"/>
      <c r="P108" s="390"/>
      <c r="Q108" s="389"/>
      <c r="R108" s="390"/>
      <c r="S108" s="389"/>
      <c r="T108" s="390"/>
      <c r="U108" s="146"/>
      <c r="V108" s="267"/>
      <c r="W108" s="19"/>
    </row>
    <row r="109" spans="1:23" s="8" customFormat="1" ht="15" customHeight="1" x14ac:dyDescent="0.2">
      <c r="A109" s="6"/>
      <c r="B109" s="223" t="s">
        <v>150</v>
      </c>
      <c r="C109" s="228"/>
      <c r="D109" s="228"/>
      <c r="E109" s="228"/>
      <c r="F109" s="228"/>
      <c r="G109" s="229"/>
      <c r="H109" s="230"/>
      <c r="I109" s="280"/>
      <c r="J109" s="281"/>
      <c r="K109" s="389"/>
      <c r="L109" s="390"/>
      <c r="M109" s="389"/>
      <c r="N109" s="390"/>
      <c r="O109" s="389"/>
      <c r="P109" s="390"/>
      <c r="Q109" s="389"/>
      <c r="R109" s="390"/>
      <c r="S109" s="389"/>
      <c r="T109" s="390"/>
      <c r="U109" s="146"/>
      <c r="V109" s="267"/>
      <c r="W109" s="19"/>
    </row>
    <row r="110" spans="1:23" s="8" customFormat="1" ht="15" customHeight="1" x14ac:dyDescent="0.2">
      <c r="A110" s="6"/>
      <c r="B110" s="219" t="s">
        <v>235</v>
      </c>
      <c r="C110" s="228"/>
      <c r="D110" s="228"/>
      <c r="E110" s="228"/>
      <c r="F110" s="228"/>
      <c r="G110" s="229"/>
      <c r="H110" s="230"/>
      <c r="I110" s="280"/>
      <c r="J110" s="281"/>
      <c r="K110" s="389"/>
      <c r="L110" s="390"/>
      <c r="M110" s="389"/>
      <c r="N110" s="390"/>
      <c r="O110" s="389"/>
      <c r="P110" s="390"/>
      <c r="Q110" s="389"/>
      <c r="R110" s="390"/>
      <c r="S110" s="389"/>
      <c r="T110" s="390"/>
      <c r="U110" s="146"/>
      <c r="V110" s="267"/>
      <c r="W110" s="19"/>
    </row>
    <row r="111" spans="1:23" s="8" customFormat="1" ht="15" customHeight="1" x14ac:dyDescent="0.2">
      <c r="A111" s="6"/>
      <c r="B111" s="227" t="s">
        <v>330</v>
      </c>
      <c r="C111" s="228"/>
      <c r="D111" s="228"/>
      <c r="E111" s="228"/>
      <c r="F111" s="228"/>
      <c r="G111" s="229"/>
      <c r="H111" s="230"/>
      <c r="I111" s="280"/>
      <c r="J111" s="281"/>
      <c r="K111" s="389"/>
      <c r="L111" s="390"/>
      <c r="M111" s="389"/>
      <c r="N111" s="390"/>
      <c r="O111" s="389"/>
      <c r="P111" s="390"/>
      <c r="Q111" s="389"/>
      <c r="R111" s="390"/>
      <c r="S111" s="389"/>
      <c r="T111" s="390"/>
      <c r="U111" s="146"/>
      <c r="V111" s="267"/>
      <c r="W111" s="19"/>
    </row>
    <row r="112" spans="1:23" s="8" customFormat="1" ht="15" customHeight="1" x14ac:dyDescent="0.2">
      <c r="A112" s="6"/>
      <c r="B112" s="94"/>
      <c r="C112" s="19"/>
      <c r="D112" s="19"/>
      <c r="E112" s="19"/>
      <c r="F112" s="19"/>
      <c r="G112" s="19"/>
      <c r="H112" s="19"/>
      <c r="I112" s="19"/>
      <c r="J112" s="106" t="s">
        <v>195</v>
      </c>
      <c r="K112" s="19"/>
      <c r="L112" s="19"/>
      <c r="M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5" s="8" customFormat="1" ht="15" customHeight="1" x14ac:dyDescent="0.2">
      <c r="A113" s="255" t="s">
        <v>236</v>
      </c>
      <c r="B113" s="256" t="s">
        <v>362</v>
      </c>
      <c r="C113" s="19"/>
      <c r="D113" s="19"/>
      <c r="E113" s="19"/>
      <c r="F113" s="19"/>
      <c r="G113" s="19"/>
      <c r="H113" s="19"/>
      <c r="I113" s="19"/>
      <c r="J113" s="19"/>
    </row>
    <row r="114" spans="1:25" s="8" customFormat="1" ht="15" customHeight="1" x14ac:dyDescent="0.2">
      <c r="A114" s="255"/>
      <c r="B114" s="256"/>
      <c r="C114" s="19"/>
      <c r="D114" s="19"/>
      <c r="E114" s="19"/>
      <c r="F114" s="19"/>
      <c r="G114" s="430" t="s">
        <v>363</v>
      </c>
      <c r="H114" s="430"/>
      <c r="I114" s="430" t="s">
        <v>364</v>
      </c>
      <c r="J114" s="431"/>
      <c r="K114" s="430" t="s">
        <v>365</v>
      </c>
      <c r="L114" s="431"/>
      <c r="M114" s="430" t="s">
        <v>366</v>
      </c>
      <c r="N114" s="431"/>
      <c r="O114" s="430" t="s">
        <v>367</v>
      </c>
      <c r="P114" s="431"/>
      <c r="Q114" s="430" t="s">
        <v>368</v>
      </c>
      <c r="R114" s="431"/>
      <c r="S114" s="258"/>
      <c r="T114" s="259"/>
      <c r="U114" s="258"/>
      <c r="V114" s="259"/>
      <c r="W114" s="19"/>
    </row>
    <row r="115" spans="1:25" s="8" customFormat="1" ht="15" customHeight="1" x14ac:dyDescent="0.2">
      <c r="A115" s="6"/>
      <c r="B115" s="94"/>
      <c r="C115" s="19"/>
      <c r="D115" s="19"/>
      <c r="E115" s="19"/>
      <c r="F115" s="19"/>
      <c r="G115" s="280"/>
      <c r="H115" s="281"/>
      <c r="I115" s="280"/>
      <c r="J115" s="281"/>
      <c r="K115" s="280"/>
      <c r="L115" s="281"/>
      <c r="M115" s="280"/>
      <c r="N115" s="281"/>
      <c r="O115" s="280"/>
      <c r="P115" s="281"/>
      <c r="Q115" s="280"/>
      <c r="R115" s="281"/>
      <c r="W115" s="260"/>
    </row>
    <row r="116" spans="1:25" s="8" customFormat="1" ht="5.0999999999999996" customHeight="1" x14ac:dyDescent="0.2">
      <c r="A116" s="6"/>
      <c r="B116" s="94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06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5" s="8" customFormat="1" ht="15" customHeight="1" x14ac:dyDescent="0.2">
      <c r="A117" s="255" t="s">
        <v>369</v>
      </c>
      <c r="B117" s="256" t="s">
        <v>370</v>
      </c>
      <c r="C117" s="19"/>
      <c r="D117" s="19"/>
      <c r="E117" s="19"/>
      <c r="F117" s="19"/>
      <c r="G117" s="19"/>
      <c r="H117" s="19"/>
      <c r="I117" s="280"/>
      <c r="J117" s="281"/>
      <c r="K117" s="257" t="s">
        <v>373</v>
      </c>
      <c r="L117" s="19"/>
      <c r="M117" s="19"/>
      <c r="N117" s="106"/>
      <c r="O117" s="19"/>
      <c r="P117" s="19"/>
      <c r="W117" s="19"/>
      <c r="Y117" s="257"/>
    </row>
    <row r="118" spans="1:25" s="8" customFormat="1" ht="15" customHeight="1" x14ac:dyDescent="0.2">
      <c r="A118" s="255"/>
      <c r="B118" s="256" t="s">
        <v>393</v>
      </c>
      <c r="C118" s="19"/>
      <c r="D118" s="19"/>
      <c r="E118" s="19"/>
      <c r="F118" s="19"/>
      <c r="G118" s="19"/>
      <c r="H118" s="19"/>
      <c r="I118" s="313"/>
      <c r="J118" s="436"/>
      <c r="K118" s="436"/>
      <c r="L118" s="436"/>
      <c r="M118" s="436"/>
      <c r="N118" s="437"/>
      <c r="O118" s="19"/>
      <c r="P118" s="19"/>
      <c r="W118" s="19"/>
      <c r="Y118" s="257"/>
    </row>
    <row r="119" spans="1:25" s="8" customFormat="1" ht="5.0999999999999996" customHeight="1" x14ac:dyDescent="0.2">
      <c r="A119" s="6"/>
      <c r="B119" s="94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06"/>
      <c r="O119" s="19"/>
      <c r="P119" s="19"/>
      <c r="Q119" s="19"/>
      <c r="R119" s="19"/>
      <c r="S119" s="19"/>
      <c r="T119" s="19"/>
      <c r="U119" s="19"/>
      <c r="V119" s="19"/>
      <c r="W119" s="19"/>
      <c r="Y119" s="261"/>
    </row>
    <row r="120" spans="1:25" s="8" customFormat="1" ht="15" customHeight="1" x14ac:dyDescent="0.2">
      <c r="A120" s="255" t="s">
        <v>371</v>
      </c>
      <c r="B120" s="256" t="s">
        <v>394</v>
      </c>
      <c r="C120" s="19"/>
      <c r="D120" s="19"/>
      <c r="E120" s="19"/>
      <c r="F120" s="19"/>
      <c r="G120" s="19"/>
      <c r="H120" s="19"/>
      <c r="I120" s="264"/>
      <c r="J120" s="254" t="s">
        <v>375</v>
      </c>
      <c r="K120" s="106"/>
      <c r="S120" s="106"/>
      <c r="W120" s="19"/>
      <c r="Y120" s="261"/>
    </row>
    <row r="121" spans="1:25" s="8" customFormat="1" ht="15" customHeight="1" x14ac:dyDescent="0.2">
      <c r="A121" s="255"/>
      <c r="B121" s="256"/>
      <c r="C121" s="19"/>
      <c r="D121" s="19"/>
      <c r="E121" s="19"/>
      <c r="F121" s="19"/>
      <c r="G121" s="19"/>
      <c r="H121" s="19"/>
      <c r="I121" s="264"/>
      <c r="J121" s="254" t="s">
        <v>372</v>
      </c>
      <c r="K121" s="106"/>
      <c r="P121" s="254"/>
      <c r="S121" s="106"/>
      <c r="W121" s="19"/>
      <c r="Y121" s="261"/>
    </row>
    <row r="122" spans="1:25" s="8" customFormat="1" ht="15" customHeight="1" x14ac:dyDescent="0.2">
      <c r="A122" s="255"/>
      <c r="B122" s="256" t="s">
        <v>374</v>
      </c>
      <c r="C122" s="19"/>
      <c r="D122" s="19"/>
      <c r="E122" s="19"/>
      <c r="F122" s="19"/>
      <c r="G122" s="19"/>
      <c r="H122" s="19"/>
      <c r="I122" s="280"/>
      <c r="J122" s="281"/>
      <c r="K122" s="257" t="s">
        <v>373</v>
      </c>
      <c r="L122" s="19"/>
      <c r="M122" s="19"/>
      <c r="N122" s="106"/>
      <c r="O122" s="19"/>
      <c r="P122" s="19"/>
      <c r="W122" s="19"/>
      <c r="Y122" s="261"/>
    </row>
    <row r="123" spans="1:25" s="8" customFormat="1" ht="5.45" customHeight="1" x14ac:dyDescent="0.2">
      <c r="A123" s="6"/>
      <c r="B123" s="94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06"/>
      <c r="O123" s="19"/>
      <c r="P123" s="19"/>
      <c r="Q123" s="19"/>
      <c r="R123" s="19"/>
      <c r="S123" s="19"/>
      <c r="T123" s="19"/>
      <c r="U123" s="19"/>
      <c r="V123" s="19"/>
      <c r="W123" s="19"/>
      <c r="Y123" s="261"/>
    </row>
    <row r="124" spans="1:25" s="8" customFormat="1" ht="15" customHeight="1" x14ac:dyDescent="0.2">
      <c r="A124" s="255" t="s">
        <v>361</v>
      </c>
      <c r="B124" s="162" t="s">
        <v>296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355"/>
      <c r="O124" s="357"/>
      <c r="P124" s="210" t="s">
        <v>331</v>
      </c>
      <c r="Q124" s="19"/>
      <c r="R124" s="355"/>
      <c r="S124" s="357"/>
      <c r="T124" s="237" t="s">
        <v>352</v>
      </c>
      <c r="U124" s="19"/>
      <c r="V124" s="19"/>
      <c r="W124" s="19"/>
    </row>
    <row r="125" spans="1:25" s="8" customFormat="1" ht="3.6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V125" s="4"/>
      <c r="W125" s="4"/>
    </row>
    <row r="126" spans="1:25" s="8" customFormat="1" ht="17.100000000000001" customHeight="1" x14ac:dyDescent="0.2">
      <c r="A126" s="135" t="s">
        <v>167</v>
      </c>
      <c r="B126" s="136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290">
        <f>V84+1</f>
        <v>4</v>
      </c>
      <c r="W126" s="290"/>
    </row>
    <row r="127" spans="1:25" s="25" customFormat="1" ht="3.6" customHeight="1" x14ac:dyDescent="0.2">
      <c r="A127" s="20"/>
      <c r="B127" s="21"/>
      <c r="C127" s="22"/>
      <c r="D127" s="22"/>
      <c r="E127" s="22"/>
      <c r="F127" s="22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3"/>
      <c r="R127" s="23"/>
      <c r="S127" s="23"/>
    </row>
    <row r="128" spans="1:25" s="25" customFormat="1" ht="15" customHeight="1" x14ac:dyDescent="0.2">
      <c r="A128" s="65" t="s">
        <v>32</v>
      </c>
      <c r="B128" s="66" t="s">
        <v>115</v>
      </c>
      <c r="E128" s="22"/>
      <c r="F128" s="22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3"/>
      <c r="R128" s="23"/>
      <c r="S128" s="23"/>
    </row>
    <row r="129" spans="1:23" s="25" customFormat="1" ht="15" customHeight="1" x14ac:dyDescent="0.2">
      <c r="A129" s="48"/>
      <c r="B129" s="163" t="s">
        <v>297</v>
      </c>
      <c r="E129" s="22"/>
      <c r="F129" s="22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3"/>
      <c r="R129" s="23"/>
      <c r="S129" s="23"/>
    </row>
    <row r="130" spans="1:23" s="25" customFormat="1" ht="15" customHeight="1" x14ac:dyDescent="0.2">
      <c r="A130" s="20"/>
      <c r="B130" s="93" t="s">
        <v>152</v>
      </c>
      <c r="E130" s="22"/>
      <c r="F130" s="22"/>
      <c r="G130" s="20"/>
      <c r="H130" s="20"/>
      <c r="I130" s="20"/>
      <c r="J130" s="266"/>
      <c r="K130" s="92" t="s">
        <v>154</v>
      </c>
      <c r="L130" s="92"/>
      <c r="M130" s="387"/>
      <c r="N130" s="388"/>
      <c r="O130" s="91" t="s">
        <v>46</v>
      </c>
      <c r="S130" s="91"/>
    </row>
    <row r="131" spans="1:23" s="25" customFormat="1" ht="15" customHeight="1" x14ac:dyDescent="0.2">
      <c r="A131" s="20"/>
      <c r="B131" s="93" t="s">
        <v>153</v>
      </c>
      <c r="E131" s="22"/>
      <c r="F131" s="22"/>
      <c r="G131" s="20"/>
      <c r="H131" s="20"/>
      <c r="I131" s="20"/>
    </row>
    <row r="132" spans="1:23" s="25" customFormat="1" ht="15" customHeight="1" x14ac:dyDescent="0.2">
      <c r="A132" s="20"/>
      <c r="B132" s="42" t="s">
        <v>100</v>
      </c>
      <c r="E132" s="22"/>
      <c r="F132" s="22"/>
      <c r="G132" s="20"/>
      <c r="H132" s="20"/>
      <c r="I132" s="20"/>
      <c r="J132" s="266"/>
      <c r="K132" s="92" t="s">
        <v>154</v>
      </c>
      <c r="L132" s="92"/>
      <c r="M132" s="387"/>
      <c r="N132" s="388"/>
      <c r="O132" s="91" t="s">
        <v>46</v>
      </c>
      <c r="S132" s="91"/>
    </row>
    <row r="133" spans="1:23" s="25" customFormat="1" ht="15" customHeight="1" x14ac:dyDescent="0.2">
      <c r="A133" s="20"/>
      <c r="B133" s="22" t="s">
        <v>31</v>
      </c>
      <c r="E133" s="22"/>
      <c r="F133" s="22"/>
      <c r="G133" s="20"/>
      <c r="H133" s="20"/>
      <c r="I133" s="20"/>
      <c r="J133" s="266"/>
      <c r="K133" s="92" t="s">
        <v>154</v>
      </c>
      <c r="L133" s="92"/>
      <c r="M133" s="387"/>
      <c r="N133" s="388"/>
      <c r="O133" s="91" t="s">
        <v>46</v>
      </c>
      <c r="S133" s="91"/>
    </row>
    <row r="134" spans="1:23" s="25" customFormat="1" ht="15" customHeight="1" x14ac:dyDescent="0.2">
      <c r="A134" s="20"/>
      <c r="B134" s="209" t="s">
        <v>326</v>
      </c>
      <c r="C134" s="16"/>
      <c r="D134" s="16"/>
      <c r="E134" s="22"/>
      <c r="F134" s="22"/>
      <c r="G134" s="20"/>
      <c r="H134" s="20"/>
      <c r="I134" s="20"/>
      <c r="J134" s="266"/>
      <c r="K134" s="92" t="s">
        <v>154</v>
      </c>
      <c r="L134" s="92"/>
      <c r="M134" s="387"/>
      <c r="N134" s="388"/>
      <c r="O134" s="91" t="s">
        <v>46</v>
      </c>
      <c r="S134" s="91"/>
    </row>
    <row r="135" spans="1:23" s="25" customFormat="1" ht="15" customHeight="1" x14ac:dyDescent="0.2">
      <c r="A135" s="20"/>
      <c r="B135" s="209" t="s">
        <v>327</v>
      </c>
      <c r="C135" s="16"/>
      <c r="D135" s="16"/>
      <c r="E135" s="22"/>
      <c r="F135" s="22"/>
      <c r="G135" s="20"/>
      <c r="H135" s="20"/>
      <c r="I135" s="20"/>
      <c r="J135" s="266"/>
      <c r="K135" s="92" t="s">
        <v>154</v>
      </c>
      <c r="L135" s="92"/>
      <c r="M135" s="387"/>
      <c r="N135" s="388"/>
      <c r="O135" s="91" t="s">
        <v>46</v>
      </c>
      <c r="S135" s="91"/>
    </row>
    <row r="136" spans="1:23" s="25" customFormat="1" ht="11.45" customHeight="1" x14ac:dyDescent="0.2">
      <c r="A136" s="20"/>
      <c r="B136" s="22"/>
      <c r="E136" s="22"/>
      <c r="F136" s="22"/>
      <c r="G136" s="20"/>
      <c r="H136" s="20"/>
      <c r="I136" s="20"/>
      <c r="J136" s="20"/>
      <c r="K136" s="20"/>
      <c r="L136" s="20"/>
      <c r="M136" s="142"/>
      <c r="N136" s="142"/>
      <c r="O136" s="142"/>
      <c r="T136" s="23"/>
      <c r="U136" s="23"/>
      <c r="V136" s="23"/>
    </row>
    <row r="137" spans="1:23" s="25" customFormat="1" ht="15" customHeight="1" x14ac:dyDescent="0.2">
      <c r="A137" s="65" t="s">
        <v>33</v>
      </c>
      <c r="B137" s="68" t="s">
        <v>116</v>
      </c>
      <c r="C137" s="22"/>
      <c r="D137" s="22"/>
      <c r="E137" s="22"/>
      <c r="F137" s="22"/>
      <c r="G137" s="20"/>
      <c r="H137" s="20"/>
      <c r="I137" s="20"/>
      <c r="J137" s="20"/>
      <c r="K137" s="20"/>
      <c r="L137" s="20"/>
      <c r="M137" s="142"/>
      <c r="N137" s="142"/>
      <c r="O137" s="142"/>
      <c r="P137" s="20"/>
      <c r="Q137" s="23"/>
      <c r="R137" s="23"/>
      <c r="S137" s="23"/>
    </row>
    <row r="138" spans="1:23" s="25" customFormat="1" ht="15" customHeight="1" x14ac:dyDescent="0.2">
      <c r="A138" s="48"/>
      <c r="B138" s="28" t="s">
        <v>332</v>
      </c>
      <c r="E138" s="22"/>
      <c r="F138" s="22"/>
      <c r="G138" s="20"/>
      <c r="H138" s="20"/>
      <c r="M138" s="142"/>
      <c r="N138" s="142"/>
      <c r="O138" s="142"/>
      <c r="T138" s="45"/>
      <c r="U138" s="45"/>
      <c r="V138" s="26"/>
      <c r="W138" s="142"/>
    </row>
    <row r="139" spans="1:23" s="25" customFormat="1" ht="15" customHeight="1" x14ac:dyDescent="0.2">
      <c r="A139" s="48"/>
      <c r="B139" s="211" t="s">
        <v>333</v>
      </c>
      <c r="E139" s="22"/>
      <c r="F139" s="22"/>
      <c r="G139" s="20"/>
      <c r="H139" s="20"/>
      <c r="I139" s="383" t="s">
        <v>16</v>
      </c>
      <c r="J139" s="384"/>
      <c r="K139" s="385" t="s">
        <v>313</v>
      </c>
      <c r="L139" s="386"/>
      <c r="M139" s="164"/>
      <c r="N139" s="89" t="s">
        <v>135</v>
      </c>
      <c r="O139" s="164"/>
      <c r="T139" s="45"/>
      <c r="U139" s="45"/>
      <c r="V139" s="26"/>
      <c r="W139" s="164"/>
    </row>
    <row r="140" spans="1:23" s="25" customFormat="1" ht="15" customHeight="1" x14ac:dyDescent="0.2">
      <c r="A140" s="23"/>
      <c r="B140" s="20" t="s">
        <v>34</v>
      </c>
      <c r="E140" s="20"/>
      <c r="F140" s="20"/>
      <c r="G140" s="20"/>
      <c r="H140" s="20"/>
      <c r="I140" s="328"/>
      <c r="J140" s="329"/>
      <c r="K140" s="328"/>
      <c r="L140" s="329"/>
      <c r="M140" s="142"/>
      <c r="N140" s="89" t="s">
        <v>353</v>
      </c>
      <c r="O140" s="142"/>
      <c r="T140" s="142"/>
      <c r="U140" s="142"/>
      <c r="W140" s="142"/>
    </row>
    <row r="141" spans="1:23" s="25" customFormat="1" ht="15" customHeight="1" x14ac:dyDescent="0.2">
      <c r="A141" s="23"/>
      <c r="B141" s="22" t="s">
        <v>35</v>
      </c>
      <c r="E141" s="20"/>
      <c r="F141" s="20"/>
      <c r="G141" s="20"/>
      <c r="H141" s="20"/>
      <c r="I141" s="328"/>
      <c r="J141" s="329"/>
      <c r="K141" s="328"/>
      <c r="L141" s="329"/>
      <c r="M141" s="142"/>
      <c r="O141" s="142"/>
      <c r="T141" s="142"/>
      <c r="U141" s="142"/>
      <c r="W141" s="142"/>
    </row>
    <row r="142" spans="1:23" s="25" customFormat="1" ht="15" customHeight="1" x14ac:dyDescent="0.2">
      <c r="A142" s="23"/>
      <c r="B142" s="261" t="s">
        <v>378</v>
      </c>
      <c r="E142" s="22"/>
      <c r="F142" s="22"/>
      <c r="G142" s="20"/>
      <c r="H142" s="20"/>
      <c r="I142" s="328"/>
      <c r="J142" s="329"/>
      <c r="K142" s="328"/>
      <c r="L142" s="329"/>
      <c r="M142" s="255" t="s">
        <v>376</v>
      </c>
      <c r="N142" s="89"/>
      <c r="O142" s="142"/>
      <c r="S142" s="328"/>
      <c r="T142" s="329"/>
      <c r="U142" s="262" t="s">
        <v>377</v>
      </c>
      <c r="W142" s="142"/>
    </row>
    <row r="143" spans="1:23" s="25" customFormat="1" ht="15" customHeight="1" thickBot="1" x14ac:dyDescent="0.25">
      <c r="A143" s="23"/>
      <c r="B143" s="22" t="s">
        <v>36</v>
      </c>
      <c r="E143" s="22"/>
      <c r="F143" s="22"/>
      <c r="G143" s="20"/>
      <c r="H143" s="20"/>
      <c r="I143" s="328"/>
      <c r="J143" s="329"/>
      <c r="K143" s="328"/>
      <c r="L143" s="329"/>
      <c r="M143" s="142"/>
      <c r="V143" s="23"/>
      <c r="W143" s="164"/>
    </row>
    <row r="144" spans="1:23" s="25" customFormat="1" ht="15" customHeight="1" x14ac:dyDescent="0.2">
      <c r="A144" s="23"/>
      <c r="B144" s="22" t="s">
        <v>37</v>
      </c>
      <c r="E144" s="22"/>
      <c r="F144" s="22"/>
      <c r="G144" s="20"/>
      <c r="H144" s="20"/>
      <c r="I144" s="328"/>
      <c r="J144" s="329"/>
      <c r="K144" s="328"/>
      <c r="L144" s="329"/>
      <c r="M144" s="142"/>
      <c r="N144" s="214" t="s">
        <v>336</v>
      </c>
      <c r="O144" s="167"/>
      <c r="P144" s="167"/>
      <c r="Q144" s="167"/>
      <c r="R144" s="167"/>
      <c r="S144" s="167"/>
      <c r="T144" s="167"/>
      <c r="U144" s="186"/>
      <c r="V144" s="23"/>
      <c r="W144" s="164"/>
    </row>
    <row r="145" spans="1:23" s="25" customFormat="1" ht="15" customHeight="1" x14ac:dyDescent="0.2">
      <c r="A145" s="23"/>
      <c r="B145" s="22" t="s">
        <v>38</v>
      </c>
      <c r="E145" s="22"/>
      <c r="F145" s="22"/>
      <c r="G145" s="20"/>
      <c r="H145" s="20"/>
      <c r="I145" s="328"/>
      <c r="J145" s="329"/>
      <c r="K145" s="328"/>
      <c r="L145" s="329"/>
      <c r="M145" s="142"/>
      <c r="N145" s="215" t="s">
        <v>337</v>
      </c>
      <c r="O145" s="202"/>
      <c r="P145" s="202"/>
      <c r="Q145" s="202"/>
      <c r="R145" s="202"/>
      <c r="S145" s="33"/>
      <c r="T145" s="33"/>
      <c r="U145" s="188"/>
      <c r="V145" s="23"/>
      <c r="W145" s="164"/>
    </row>
    <row r="146" spans="1:23" s="25" customFormat="1" ht="15" customHeight="1" x14ac:dyDescent="0.2">
      <c r="A146" s="23"/>
      <c r="B146" s="261" t="s">
        <v>398</v>
      </c>
      <c r="E146" s="22"/>
      <c r="F146" s="22"/>
      <c r="G146" s="20"/>
      <c r="H146" s="20"/>
      <c r="I146" s="328"/>
      <c r="J146" s="329"/>
      <c r="K146" s="328"/>
      <c r="L146" s="329"/>
      <c r="M146" s="142"/>
      <c r="N146" s="215"/>
      <c r="O146" s="202" t="s">
        <v>320</v>
      </c>
      <c r="P146" s="202"/>
      <c r="Q146" s="202"/>
      <c r="R146" s="33"/>
      <c r="S146" s="33"/>
      <c r="T146" s="33"/>
      <c r="U146" s="188"/>
      <c r="V146" s="23"/>
      <c r="W146" s="164"/>
    </row>
    <row r="147" spans="1:23" s="25" customFormat="1" ht="15" customHeight="1" x14ac:dyDescent="0.2">
      <c r="A147" s="23"/>
      <c r="B147" s="22" t="s">
        <v>39</v>
      </c>
      <c r="E147" s="22"/>
      <c r="F147" s="22"/>
      <c r="G147" s="20"/>
      <c r="H147" s="20"/>
      <c r="I147" s="328"/>
      <c r="J147" s="329"/>
      <c r="K147" s="328"/>
      <c r="L147" s="329"/>
      <c r="M147" s="142"/>
      <c r="N147" s="201"/>
      <c r="O147" s="212" t="s">
        <v>335</v>
      </c>
      <c r="P147" s="202"/>
      <c r="Q147" s="202"/>
      <c r="R147" s="33"/>
      <c r="S147" s="33"/>
      <c r="T147" s="33"/>
      <c r="U147" s="188"/>
    </row>
    <row r="148" spans="1:23" s="25" customFormat="1" ht="15" customHeight="1" thickBot="1" x14ac:dyDescent="0.25">
      <c r="A148" s="23"/>
      <c r="B148" s="22" t="s">
        <v>40</v>
      </c>
      <c r="E148" s="22"/>
      <c r="F148" s="22"/>
      <c r="G148" s="20"/>
      <c r="H148" s="20"/>
      <c r="I148" s="328"/>
      <c r="J148" s="329"/>
      <c r="K148" s="328"/>
      <c r="L148" s="329"/>
      <c r="M148" s="142"/>
      <c r="N148" s="205"/>
      <c r="O148" s="213" t="s">
        <v>318</v>
      </c>
      <c r="P148" s="213"/>
      <c r="Q148" s="213"/>
      <c r="R148" s="171"/>
      <c r="S148" s="171"/>
      <c r="T148" s="171"/>
      <c r="U148" s="207"/>
      <c r="V148" s="142"/>
      <c r="W148" s="142"/>
    </row>
    <row r="149" spans="1:23" s="25" customFormat="1" ht="12.95" customHeight="1" x14ac:dyDescent="0.2">
      <c r="A149" s="20"/>
      <c r="E149" s="22"/>
      <c r="F149" s="22"/>
      <c r="G149" s="20"/>
      <c r="H149" s="20"/>
      <c r="I149" s="20"/>
      <c r="J149" s="20"/>
      <c r="K149" s="20"/>
      <c r="L149" s="20"/>
      <c r="M149" s="142"/>
      <c r="N149" s="142"/>
      <c r="O149" s="142"/>
      <c r="Q149" s="23"/>
      <c r="T149" s="142"/>
      <c r="U149" s="142"/>
      <c r="V149" s="142"/>
      <c r="W149" s="142"/>
    </row>
    <row r="150" spans="1:23" s="25" customFormat="1" ht="15" customHeight="1" thickBot="1" x14ac:dyDescent="0.25">
      <c r="A150" s="23"/>
      <c r="B150" s="28" t="s">
        <v>41</v>
      </c>
      <c r="E150" s="22"/>
      <c r="F150" s="22"/>
      <c r="I150" s="367" t="s">
        <v>283</v>
      </c>
      <c r="J150" s="372"/>
      <c r="K150" s="375" t="s">
        <v>43</v>
      </c>
      <c r="L150" s="376"/>
      <c r="M150" s="376"/>
      <c r="N150" s="376"/>
      <c r="O150" s="376"/>
      <c r="P150" s="377"/>
      <c r="T150" s="142"/>
      <c r="U150" s="142"/>
      <c r="V150" s="142"/>
      <c r="W150" s="142"/>
    </row>
    <row r="151" spans="1:23" s="25" customFormat="1" ht="15" customHeight="1" x14ac:dyDescent="0.2">
      <c r="A151" s="23"/>
      <c r="B151" s="89" t="s">
        <v>334</v>
      </c>
      <c r="C151" s="22"/>
      <c r="D151" s="22"/>
      <c r="E151" s="22"/>
      <c r="F151" s="22"/>
      <c r="I151" s="373"/>
      <c r="J151" s="374"/>
      <c r="K151" s="373" t="s">
        <v>199</v>
      </c>
      <c r="L151" s="374"/>
      <c r="M151" s="380" t="s">
        <v>281</v>
      </c>
      <c r="N151" s="381"/>
      <c r="O151" s="380" t="s">
        <v>282</v>
      </c>
      <c r="P151" s="381"/>
      <c r="R151" s="183" t="s">
        <v>200</v>
      </c>
      <c r="S151" s="184"/>
      <c r="T151" s="185"/>
      <c r="U151" s="185"/>
      <c r="V151" s="186"/>
      <c r="W151" s="142"/>
    </row>
    <row r="152" spans="1:23" s="25" customFormat="1" ht="15" customHeight="1" x14ac:dyDescent="0.2">
      <c r="A152" s="23"/>
      <c r="B152" s="23"/>
      <c r="C152" s="22"/>
      <c r="D152" s="22"/>
      <c r="E152" s="22"/>
      <c r="F152" s="22"/>
      <c r="I152" s="311" t="s">
        <v>42</v>
      </c>
      <c r="J152" s="382"/>
      <c r="K152" s="378"/>
      <c r="L152" s="379"/>
      <c r="M152" s="341"/>
      <c r="N152" s="342"/>
      <c r="O152" s="341"/>
      <c r="P152" s="342"/>
      <c r="R152" s="187" t="s">
        <v>201</v>
      </c>
      <c r="S152" s="133"/>
      <c r="T152" s="110"/>
      <c r="U152" s="110"/>
      <c r="V152" s="188"/>
      <c r="W152" s="142"/>
    </row>
    <row r="153" spans="1:23" s="25" customFormat="1" ht="15" customHeight="1" thickBot="1" x14ac:dyDescent="0.25">
      <c r="A153" s="23"/>
      <c r="B153" s="22" t="s">
        <v>44</v>
      </c>
      <c r="C153" s="22"/>
      <c r="D153" s="22"/>
      <c r="E153" s="22"/>
      <c r="F153" s="22"/>
      <c r="I153" s="280"/>
      <c r="J153" s="281"/>
      <c r="K153" s="371"/>
      <c r="L153" s="329"/>
      <c r="M153" s="328"/>
      <c r="N153" s="329"/>
      <c r="O153" s="328"/>
      <c r="P153" s="329"/>
      <c r="R153" s="189" t="s">
        <v>284</v>
      </c>
      <c r="S153" s="190"/>
      <c r="T153" s="191"/>
      <c r="U153" s="191"/>
      <c r="V153" s="192"/>
      <c r="W153" s="142"/>
    </row>
    <row r="154" spans="1:23" s="25" customFormat="1" ht="15" customHeight="1" x14ac:dyDescent="0.2">
      <c r="A154" s="23"/>
      <c r="B154" s="103" t="s">
        <v>181</v>
      </c>
      <c r="E154" s="22"/>
      <c r="F154" s="22"/>
      <c r="I154" s="328"/>
      <c r="J154" s="329"/>
      <c r="K154" s="328"/>
      <c r="L154" s="329"/>
      <c r="M154" s="328"/>
      <c r="N154" s="329"/>
      <c r="O154" s="328"/>
      <c r="P154" s="329"/>
      <c r="T154" s="142"/>
      <c r="U154" s="142"/>
      <c r="V154" s="142"/>
      <c r="W154" s="142"/>
    </row>
    <row r="155" spans="1:23" s="25" customFormat="1" ht="15" customHeight="1" x14ac:dyDescent="0.2">
      <c r="A155" s="23"/>
      <c r="B155" s="103" t="s">
        <v>182</v>
      </c>
      <c r="E155" s="22"/>
      <c r="F155" s="22"/>
      <c r="I155" s="328"/>
      <c r="J155" s="329"/>
      <c r="K155" s="328"/>
      <c r="L155" s="329"/>
      <c r="M155" s="328"/>
      <c r="N155" s="329"/>
      <c r="O155" s="328"/>
      <c r="P155" s="329"/>
      <c r="T155" s="142"/>
      <c r="U155" s="142"/>
      <c r="V155" s="142"/>
      <c r="W155" s="142"/>
    </row>
    <row r="156" spans="1:23" s="25" customFormat="1" ht="15" customHeight="1" x14ac:dyDescent="0.2">
      <c r="A156" s="23"/>
      <c r="B156" s="103" t="s">
        <v>183</v>
      </c>
      <c r="E156" s="22"/>
      <c r="F156" s="22"/>
      <c r="I156" s="157"/>
      <c r="J156" s="158"/>
      <c r="K156" s="328"/>
      <c r="L156" s="329"/>
      <c r="M156" s="328"/>
      <c r="N156" s="329"/>
      <c r="O156" s="328"/>
      <c r="P156" s="329"/>
      <c r="T156" s="142"/>
      <c r="U156" s="142"/>
      <c r="V156" s="142"/>
      <c r="W156" s="142"/>
    </row>
    <row r="157" spans="1:23" s="25" customFormat="1" ht="15" customHeight="1" x14ac:dyDescent="0.2">
      <c r="A157" s="23"/>
      <c r="B157" s="103" t="s">
        <v>184</v>
      </c>
      <c r="E157" s="22"/>
      <c r="F157" s="22"/>
      <c r="I157" s="157"/>
      <c r="J157" s="158"/>
      <c r="K157" s="328"/>
      <c r="L157" s="329"/>
      <c r="M157" s="328"/>
      <c r="N157" s="329"/>
      <c r="O157" s="328"/>
      <c r="P157" s="329"/>
      <c r="T157" s="142"/>
      <c r="U157" s="142"/>
      <c r="V157" s="142"/>
      <c r="W157" s="142"/>
    </row>
    <row r="158" spans="1:23" s="25" customFormat="1" ht="15" customHeight="1" x14ac:dyDescent="0.2">
      <c r="A158" s="23"/>
      <c r="B158" s="103" t="s">
        <v>185</v>
      </c>
      <c r="E158" s="22"/>
      <c r="F158" s="22"/>
      <c r="I158" s="157"/>
      <c r="J158" s="158"/>
      <c r="K158" s="328"/>
      <c r="L158" s="329"/>
      <c r="M158" s="328"/>
      <c r="N158" s="329"/>
      <c r="O158" s="328"/>
      <c r="P158" s="329"/>
      <c r="T158" s="142"/>
      <c r="U158" s="142"/>
      <c r="V158" s="142"/>
      <c r="W158" s="142"/>
    </row>
    <row r="159" spans="1:23" s="25" customFormat="1" ht="15" customHeight="1" x14ac:dyDescent="0.2">
      <c r="A159" s="23"/>
      <c r="B159" s="103" t="s">
        <v>186</v>
      </c>
      <c r="E159" s="22"/>
      <c r="F159" s="22"/>
      <c r="I159" s="328"/>
      <c r="J159" s="329"/>
      <c r="K159" s="328"/>
      <c r="L159" s="329"/>
      <c r="M159" s="328"/>
      <c r="N159" s="329"/>
      <c r="O159" s="328"/>
      <c r="P159" s="329"/>
      <c r="T159" s="142"/>
      <c r="U159" s="142"/>
      <c r="V159" s="142"/>
      <c r="W159" s="142"/>
    </row>
    <row r="160" spans="1:23" s="25" customFormat="1" ht="15" customHeight="1" thickBot="1" x14ac:dyDescent="0.25">
      <c r="A160" s="23"/>
      <c r="B160" s="103" t="s">
        <v>187</v>
      </c>
      <c r="E160" s="22"/>
      <c r="F160" s="22"/>
      <c r="W160" s="142"/>
    </row>
    <row r="161" spans="1:23" s="25" customFormat="1" ht="15" customHeight="1" thickBot="1" x14ac:dyDescent="0.25">
      <c r="A161" s="23"/>
      <c r="B161" s="109" t="s">
        <v>202</v>
      </c>
      <c r="E161" s="22"/>
      <c r="F161" s="22"/>
      <c r="I161" s="365"/>
      <c r="J161" s="366"/>
      <c r="K161" s="107" t="s">
        <v>11</v>
      </c>
      <c r="R161" s="193" t="s">
        <v>285</v>
      </c>
      <c r="S161" s="194"/>
      <c r="T161" s="195"/>
      <c r="U161" s="195"/>
      <c r="V161" s="196"/>
      <c r="W161" s="142"/>
    </row>
    <row r="162" spans="1:23" s="25" customFormat="1" ht="3.95" customHeight="1" x14ac:dyDescent="0.2">
      <c r="A162" s="23"/>
      <c r="B162" s="22"/>
      <c r="E162" s="22"/>
      <c r="F162" s="22"/>
      <c r="G162" s="20"/>
      <c r="M162" s="26"/>
      <c r="N162" s="26"/>
      <c r="O162" s="26"/>
      <c r="T162" s="142"/>
      <c r="U162" s="142"/>
      <c r="V162" s="142"/>
      <c r="W162" s="142"/>
    </row>
    <row r="163" spans="1:23" s="25" customFormat="1" ht="14.45" customHeight="1" x14ac:dyDescent="0.2">
      <c r="A163" s="67" t="s">
        <v>118</v>
      </c>
      <c r="B163" s="67" t="s">
        <v>117</v>
      </c>
      <c r="C163" s="22"/>
      <c r="D163" s="22"/>
      <c r="E163" s="22"/>
      <c r="F163" s="22"/>
      <c r="G163" s="20"/>
      <c r="H163" s="20"/>
      <c r="I163" s="20"/>
      <c r="J163" s="20"/>
      <c r="K163" s="20"/>
      <c r="L163" s="26"/>
      <c r="M163" s="26"/>
      <c r="N163" s="26"/>
      <c r="O163" s="26"/>
      <c r="P163" s="26"/>
      <c r="Q163" s="26"/>
      <c r="R163" s="26"/>
      <c r="S163" s="26"/>
      <c r="T163" s="142"/>
      <c r="U163" s="142"/>
      <c r="V163" s="290">
        <f>V126+1</f>
        <v>5</v>
      </c>
      <c r="W163" s="290"/>
    </row>
    <row r="164" spans="1:23" s="25" customFormat="1" ht="15" customHeight="1" x14ac:dyDescent="0.2">
      <c r="A164" s="23"/>
      <c r="B164" s="27" t="s">
        <v>396</v>
      </c>
      <c r="D164" s="27"/>
      <c r="E164" s="22"/>
      <c r="F164" s="22"/>
      <c r="G164" s="20"/>
      <c r="H164" s="20"/>
      <c r="I164" s="20"/>
      <c r="J164" s="20"/>
      <c r="K164" s="20"/>
      <c r="L164" s="26"/>
      <c r="M164" s="26"/>
      <c r="N164" s="26"/>
      <c r="O164" s="26"/>
      <c r="P164" s="26"/>
      <c r="Q164" s="26"/>
      <c r="R164" s="26"/>
      <c r="S164" s="26"/>
      <c r="T164" s="142"/>
      <c r="U164" s="142"/>
      <c r="V164" s="142"/>
      <c r="W164" s="142"/>
    </row>
    <row r="165" spans="1:23" s="8" customFormat="1" ht="15" customHeight="1" x14ac:dyDescent="0.2">
      <c r="A165" s="114"/>
      <c r="B165" s="27" t="s">
        <v>244</v>
      </c>
      <c r="C165" s="25"/>
      <c r="D165" s="25"/>
      <c r="E165" s="23"/>
      <c r="F165" s="367" t="s">
        <v>251</v>
      </c>
      <c r="G165" s="352"/>
      <c r="H165" s="353"/>
      <c r="I165" s="26"/>
      <c r="J165" s="351" t="s">
        <v>237</v>
      </c>
      <c r="K165" s="352"/>
      <c r="L165" s="352"/>
      <c r="M165" s="352"/>
      <c r="N165" s="352"/>
      <c r="O165" s="352"/>
      <c r="P165" s="352"/>
      <c r="Q165" s="353"/>
      <c r="R165" s="26"/>
      <c r="S165" s="26"/>
      <c r="V165" s="26"/>
      <c r="W165" s="19"/>
    </row>
    <row r="166" spans="1:23" s="8" customFormat="1" ht="15" customHeight="1" x14ac:dyDescent="0.2">
      <c r="A166" s="100"/>
      <c r="B166" s="27" t="s">
        <v>301</v>
      </c>
      <c r="C166" s="25"/>
      <c r="D166" s="25"/>
      <c r="E166" s="23"/>
      <c r="F166" s="368"/>
      <c r="G166" s="369"/>
      <c r="H166" s="370"/>
      <c r="I166" s="26"/>
      <c r="J166" s="339" t="s">
        <v>245</v>
      </c>
      <c r="K166" s="340"/>
      <c r="L166" s="339" t="s">
        <v>246</v>
      </c>
      <c r="M166" s="340"/>
      <c r="N166" s="340"/>
      <c r="O166" s="340"/>
      <c r="P166" s="340"/>
      <c r="Q166" s="346"/>
      <c r="R166" s="26"/>
      <c r="S166" s="26"/>
      <c r="V166" s="26"/>
      <c r="W166" s="19"/>
    </row>
    <row r="167" spans="1:23" s="8" customFormat="1" ht="15" customHeight="1" x14ac:dyDescent="0.2">
      <c r="A167" s="100"/>
      <c r="B167" s="27" t="s">
        <v>300</v>
      </c>
      <c r="C167" s="25"/>
      <c r="D167" s="25"/>
      <c r="E167" s="23"/>
      <c r="F167" s="368"/>
      <c r="G167" s="369"/>
      <c r="H167" s="370"/>
      <c r="I167" s="26"/>
      <c r="J167" s="339"/>
      <c r="K167" s="340"/>
      <c r="L167" s="358" t="s">
        <v>395</v>
      </c>
      <c r="M167" s="359"/>
      <c r="N167" s="359"/>
      <c r="O167" s="358" t="s">
        <v>397</v>
      </c>
      <c r="P167" s="359"/>
      <c r="Q167" s="360"/>
      <c r="R167" s="26"/>
      <c r="S167" s="26"/>
      <c r="V167" s="26"/>
      <c r="W167" s="19"/>
    </row>
    <row r="168" spans="1:23" s="8" customFormat="1" ht="15" customHeight="1" x14ac:dyDescent="0.2">
      <c r="A168" s="100"/>
      <c r="C168" s="25"/>
      <c r="D168" s="25"/>
      <c r="E168" s="23"/>
      <c r="F168" s="347" t="s">
        <v>46</v>
      </c>
      <c r="G168" s="348"/>
      <c r="H168" s="349"/>
      <c r="I168" s="26"/>
      <c r="J168" s="341" t="s">
        <v>11</v>
      </c>
      <c r="K168" s="364"/>
      <c r="L168" s="361"/>
      <c r="M168" s="362"/>
      <c r="N168" s="362"/>
      <c r="O168" s="361"/>
      <c r="P168" s="362"/>
      <c r="Q168" s="363"/>
      <c r="R168" s="26"/>
      <c r="S168" s="26"/>
      <c r="V168" s="26"/>
      <c r="W168" s="19"/>
    </row>
    <row r="169" spans="1:23" s="8" customFormat="1" ht="15" customHeight="1" x14ac:dyDescent="0.2">
      <c r="A169" s="100"/>
      <c r="B169" s="144" t="s">
        <v>47</v>
      </c>
      <c r="C169" s="25"/>
      <c r="D169" s="25"/>
      <c r="E169" s="23"/>
      <c r="F169" s="334"/>
      <c r="G169" s="334"/>
      <c r="H169" s="334"/>
      <c r="I169" s="26"/>
      <c r="J169" s="280"/>
      <c r="K169" s="281"/>
      <c r="L169" s="355"/>
      <c r="M169" s="356"/>
      <c r="N169" s="356"/>
      <c r="O169" s="355"/>
      <c r="P169" s="356"/>
      <c r="Q169" s="357"/>
      <c r="R169" s="26"/>
      <c r="S169" s="26"/>
      <c r="V169" s="26"/>
      <c r="W169" s="19"/>
    </row>
    <row r="170" spans="1:23" s="25" customFormat="1" ht="15" customHeight="1" x14ac:dyDescent="0.2">
      <c r="A170" s="23"/>
      <c r="B170" s="144" t="s">
        <v>241</v>
      </c>
      <c r="D170" s="28"/>
      <c r="E170" s="22"/>
      <c r="F170" s="334"/>
      <c r="G170" s="334"/>
      <c r="H170" s="334"/>
      <c r="I170" s="26"/>
      <c r="J170" s="280"/>
      <c r="K170" s="281"/>
      <c r="L170" s="355"/>
      <c r="M170" s="356"/>
      <c r="N170" s="356"/>
      <c r="O170" s="355"/>
      <c r="P170" s="356"/>
      <c r="Q170" s="357"/>
      <c r="R170" s="26"/>
      <c r="S170" s="26"/>
      <c r="V170" s="26"/>
      <c r="W170" s="26"/>
    </row>
    <row r="171" spans="1:23" s="25" customFormat="1" ht="15" customHeight="1" x14ac:dyDescent="0.2">
      <c r="A171" s="23"/>
      <c r="B171" s="144" t="s">
        <v>240</v>
      </c>
      <c r="D171" s="28"/>
      <c r="E171" s="22"/>
      <c r="F171" s="334"/>
      <c r="G171" s="334"/>
      <c r="H171" s="334"/>
      <c r="I171" s="26"/>
      <c r="J171" s="280"/>
      <c r="K171" s="281"/>
      <c r="L171" s="355"/>
      <c r="M171" s="356"/>
      <c r="N171" s="356"/>
      <c r="O171" s="355"/>
      <c r="P171" s="356"/>
      <c r="Q171" s="357"/>
      <c r="R171" s="26"/>
      <c r="S171" s="26"/>
      <c r="V171" s="26"/>
      <c r="W171" s="26"/>
    </row>
    <row r="172" spans="1:23" s="25" customFormat="1" ht="15" customHeight="1" x14ac:dyDescent="0.2">
      <c r="A172" s="23"/>
      <c r="B172" s="144" t="s">
        <v>243</v>
      </c>
      <c r="D172" s="22"/>
      <c r="E172" s="22"/>
      <c r="F172" s="334"/>
      <c r="G172" s="334"/>
      <c r="H172" s="334"/>
      <c r="I172" s="26"/>
      <c r="J172" s="280"/>
      <c r="K172" s="281"/>
      <c r="L172" s="355"/>
      <c r="M172" s="356"/>
      <c r="N172" s="356"/>
      <c r="O172" s="355"/>
      <c r="P172" s="356"/>
      <c r="Q172" s="357"/>
      <c r="R172" s="26"/>
      <c r="S172" s="26"/>
      <c r="V172" s="26"/>
      <c r="W172" s="26"/>
    </row>
    <row r="173" spans="1:23" s="25" customFormat="1" ht="15" customHeight="1" x14ac:dyDescent="0.2">
      <c r="A173" s="23"/>
      <c r="B173" s="144" t="s">
        <v>242</v>
      </c>
      <c r="D173" s="22"/>
      <c r="E173" s="22"/>
      <c r="F173" s="334"/>
      <c r="G173" s="334"/>
      <c r="H173" s="334"/>
      <c r="I173" s="26"/>
      <c r="J173" s="280"/>
      <c r="K173" s="281"/>
      <c r="L173" s="355"/>
      <c r="M173" s="356"/>
      <c r="N173" s="356"/>
      <c r="O173" s="355"/>
      <c r="P173" s="356"/>
      <c r="Q173" s="357"/>
      <c r="R173" s="26"/>
      <c r="S173" s="26"/>
      <c r="V173" s="26"/>
      <c r="W173" s="26"/>
    </row>
    <row r="174" spans="1:23" s="25" customFormat="1" ht="15" customHeight="1" x14ac:dyDescent="0.2">
      <c r="A174" s="23"/>
      <c r="B174" s="144" t="s">
        <v>49</v>
      </c>
      <c r="D174" s="22"/>
      <c r="E174" s="22"/>
      <c r="F174" s="334"/>
      <c r="G174" s="334"/>
      <c r="H174" s="334"/>
      <c r="I174" s="26"/>
      <c r="J174" s="280"/>
      <c r="K174" s="281"/>
      <c r="L174" s="355"/>
      <c r="M174" s="356"/>
      <c r="N174" s="356"/>
      <c r="O174" s="355"/>
      <c r="P174" s="356"/>
      <c r="Q174" s="357"/>
      <c r="R174" s="26"/>
      <c r="S174" s="26"/>
    </row>
    <row r="175" spans="1:23" s="25" customFormat="1" ht="15" customHeight="1" x14ac:dyDescent="0.2">
      <c r="A175" s="23"/>
      <c r="B175" s="144" t="s">
        <v>48</v>
      </c>
      <c r="D175" s="22"/>
      <c r="E175" s="22"/>
      <c r="F175" s="334"/>
      <c r="G175" s="334"/>
      <c r="H175" s="334"/>
      <c r="I175" s="26"/>
      <c r="J175" s="280"/>
      <c r="K175" s="281"/>
      <c r="L175" s="355"/>
      <c r="M175" s="356"/>
      <c r="N175" s="356"/>
      <c r="O175" s="355"/>
      <c r="P175" s="356"/>
      <c r="Q175" s="357"/>
      <c r="R175" s="26"/>
      <c r="S175" s="26"/>
      <c r="V175" s="29"/>
    </row>
    <row r="176" spans="1:23" s="25" customFormat="1" ht="15" customHeight="1" x14ac:dyDescent="0.2">
      <c r="A176" s="23"/>
      <c r="B176" s="144" t="s">
        <v>50</v>
      </c>
      <c r="D176" s="28"/>
      <c r="E176" s="22"/>
      <c r="F176" s="334"/>
      <c r="G176" s="334"/>
      <c r="H176" s="334"/>
      <c r="I176" s="26"/>
      <c r="J176" s="280"/>
      <c r="K176" s="281"/>
      <c r="L176" s="355"/>
      <c r="M176" s="356"/>
      <c r="N176" s="356"/>
      <c r="O176" s="355"/>
      <c r="P176" s="356"/>
      <c r="Q176" s="357"/>
      <c r="R176" s="26"/>
      <c r="S176" s="26"/>
      <c r="V176" s="26"/>
    </row>
    <row r="177" spans="1:23" s="25" customFormat="1" ht="4.5" customHeight="1" x14ac:dyDescent="0.2">
      <c r="A177" s="23"/>
      <c r="B177" s="23"/>
      <c r="C177" s="22"/>
      <c r="D177" s="22"/>
      <c r="E177" s="22"/>
      <c r="F177" s="22"/>
      <c r="G177" s="20"/>
      <c r="H177" s="20"/>
      <c r="I177" s="26"/>
      <c r="J177" s="20"/>
      <c r="K177" s="20"/>
      <c r="L177" s="26"/>
      <c r="M177" s="26"/>
      <c r="N177" s="26"/>
      <c r="O177" s="26"/>
      <c r="P177" s="26"/>
      <c r="V177" s="26"/>
      <c r="W177" s="26"/>
    </row>
    <row r="178" spans="1:23" s="8" customFormat="1" ht="17.100000000000001" customHeight="1" x14ac:dyDescent="0.2">
      <c r="A178" s="135" t="s">
        <v>168</v>
      </c>
      <c r="B178" s="136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</row>
    <row r="179" spans="1:23" s="25" customFormat="1" ht="3.6" customHeight="1" x14ac:dyDescent="0.2">
      <c r="A179" s="20"/>
      <c r="B179" s="21"/>
      <c r="C179" s="22"/>
      <c r="D179" s="22"/>
      <c r="E179" s="22"/>
      <c r="F179" s="22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3"/>
      <c r="R179" s="23"/>
      <c r="S179" s="23"/>
    </row>
    <row r="180" spans="1:23" s="25" customFormat="1" ht="15" customHeight="1" x14ac:dyDescent="0.2">
      <c r="A180" s="65" t="s">
        <v>54</v>
      </c>
      <c r="B180" s="66" t="s">
        <v>115</v>
      </c>
      <c r="E180" s="22"/>
      <c r="F180" s="22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3"/>
      <c r="R180" s="23"/>
      <c r="S180" s="23"/>
    </row>
    <row r="181" spans="1:23" s="25" customFormat="1" ht="15" customHeight="1" x14ac:dyDescent="0.2">
      <c r="A181" s="48"/>
      <c r="B181" s="103" t="s">
        <v>178</v>
      </c>
      <c r="E181" s="22"/>
      <c r="F181" s="22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3"/>
      <c r="R181" s="23"/>
      <c r="S181" s="23"/>
    </row>
    <row r="182" spans="1:23" s="25" customFormat="1" ht="15" customHeight="1" x14ac:dyDescent="0.2">
      <c r="A182" s="48"/>
      <c r="B182" s="103" t="s">
        <v>193</v>
      </c>
      <c r="E182" s="22"/>
      <c r="F182" s="22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3"/>
      <c r="R182" s="23"/>
      <c r="S182" s="23"/>
    </row>
    <row r="183" spans="1:23" s="25" customFormat="1" ht="15" customHeight="1" x14ac:dyDescent="0.2">
      <c r="A183" s="20"/>
      <c r="B183" s="93" t="s">
        <v>155</v>
      </c>
      <c r="E183" s="22"/>
      <c r="F183" s="22"/>
      <c r="G183" s="20"/>
      <c r="H183" s="20"/>
      <c r="I183" s="20"/>
      <c r="J183" s="266"/>
      <c r="K183" s="92" t="s">
        <v>154</v>
      </c>
      <c r="L183" s="92"/>
      <c r="M183" s="92"/>
      <c r="N183" s="286"/>
      <c r="O183" s="287"/>
      <c r="P183" s="91" t="s">
        <v>46</v>
      </c>
    </row>
    <row r="184" spans="1:23" s="25" customFormat="1" ht="15" customHeight="1" x14ac:dyDescent="0.2">
      <c r="A184" s="20"/>
      <c r="B184" s="93" t="s">
        <v>156</v>
      </c>
      <c r="E184" s="22"/>
      <c r="F184" s="22"/>
      <c r="G184" s="20"/>
      <c r="H184" s="20"/>
      <c r="I184" s="20"/>
      <c r="J184" s="20"/>
      <c r="K184" s="20"/>
      <c r="L184" s="91"/>
      <c r="M184" s="91"/>
      <c r="N184" s="91"/>
      <c r="O184" s="91"/>
      <c r="P184" s="91"/>
      <c r="Q184" s="91"/>
    </row>
    <row r="185" spans="1:23" s="25" customFormat="1" ht="15" customHeight="1" x14ac:dyDescent="0.2">
      <c r="A185" s="20"/>
      <c r="B185" s="42" t="s">
        <v>101</v>
      </c>
      <c r="E185" s="22"/>
      <c r="F185" s="22"/>
      <c r="G185" s="20"/>
      <c r="H185" s="20"/>
      <c r="I185" s="20"/>
      <c r="J185" s="266"/>
      <c r="K185" s="92" t="s">
        <v>154</v>
      </c>
      <c r="L185" s="92"/>
      <c r="M185" s="92"/>
      <c r="N185" s="286"/>
      <c r="O185" s="287"/>
      <c r="P185" s="91" t="s">
        <v>46</v>
      </c>
    </row>
    <row r="186" spans="1:23" s="25" customFormat="1" ht="15" customHeight="1" x14ac:dyDescent="0.2">
      <c r="A186" s="20"/>
      <c r="B186" s="42" t="s">
        <v>102</v>
      </c>
      <c r="E186" s="22"/>
      <c r="F186" s="22"/>
      <c r="G186" s="20"/>
      <c r="H186" s="20"/>
      <c r="I186" s="20"/>
      <c r="J186" s="266"/>
      <c r="K186" s="92" t="s">
        <v>154</v>
      </c>
      <c r="L186" s="92"/>
      <c r="M186" s="92"/>
      <c r="N186" s="286"/>
      <c r="O186" s="287"/>
      <c r="P186" s="91" t="s">
        <v>46</v>
      </c>
    </row>
    <row r="187" spans="1:23" s="25" customFormat="1" ht="15" customHeight="1" x14ac:dyDescent="0.2">
      <c r="A187" s="20"/>
      <c r="B187" s="22" t="s">
        <v>31</v>
      </c>
      <c r="E187" s="22"/>
      <c r="F187" s="22"/>
      <c r="G187" s="20"/>
      <c r="H187" s="20"/>
      <c r="I187" s="20"/>
      <c r="J187" s="266"/>
      <c r="K187" s="92" t="s">
        <v>154</v>
      </c>
      <c r="L187" s="92"/>
      <c r="M187" s="92"/>
      <c r="N187" s="286"/>
      <c r="O187" s="287"/>
      <c r="P187" s="91" t="s">
        <v>46</v>
      </c>
    </row>
    <row r="188" spans="1:23" s="25" customFormat="1" ht="15" customHeight="1" x14ac:dyDescent="0.2">
      <c r="A188" s="20"/>
      <c r="B188" s="209" t="s">
        <v>326</v>
      </c>
      <c r="E188" s="22"/>
      <c r="F188" s="22"/>
      <c r="G188" s="20"/>
      <c r="H188" s="20"/>
      <c r="I188" s="20"/>
      <c r="J188" s="266"/>
      <c r="K188" s="92" t="s">
        <v>154</v>
      </c>
      <c r="L188" s="92"/>
      <c r="M188" s="92"/>
      <c r="N188" s="286"/>
      <c r="O188" s="287"/>
      <c r="P188" s="91" t="s">
        <v>46</v>
      </c>
    </row>
    <row r="189" spans="1:23" s="25" customFormat="1" ht="15" customHeight="1" x14ac:dyDescent="0.2">
      <c r="A189" s="20"/>
      <c r="B189" s="209" t="s">
        <v>327</v>
      </c>
      <c r="E189" s="22"/>
      <c r="F189" s="22"/>
      <c r="G189" s="20"/>
      <c r="H189" s="20"/>
      <c r="I189" s="20"/>
      <c r="J189" s="266"/>
      <c r="K189" s="92" t="s">
        <v>154</v>
      </c>
      <c r="L189" s="92"/>
      <c r="M189" s="92"/>
      <c r="N189" s="286"/>
      <c r="O189" s="287"/>
      <c r="P189" s="91" t="s">
        <v>46</v>
      </c>
    </row>
    <row r="190" spans="1:23" s="25" customFormat="1" ht="5.45" customHeight="1" x14ac:dyDescent="0.2">
      <c r="A190" s="20"/>
      <c r="B190" s="22"/>
      <c r="E190" s="22"/>
      <c r="F190" s="22"/>
      <c r="G190" s="20"/>
      <c r="H190" s="20"/>
      <c r="I190" s="20"/>
      <c r="J190" s="20"/>
      <c r="K190" s="20"/>
      <c r="L190" s="20"/>
      <c r="M190" s="20"/>
      <c r="N190" s="20"/>
      <c r="O190" s="20"/>
      <c r="V190" s="23"/>
    </row>
    <row r="191" spans="1:23" s="25" customFormat="1" ht="15" customHeight="1" x14ac:dyDescent="0.2">
      <c r="A191" s="65" t="s">
        <v>58</v>
      </c>
      <c r="B191" s="68" t="s">
        <v>116</v>
      </c>
      <c r="C191" s="22"/>
      <c r="D191" s="22"/>
      <c r="E191" s="22"/>
      <c r="F191" s="22"/>
      <c r="G191" s="20"/>
      <c r="H191" s="20"/>
      <c r="I191" s="20"/>
      <c r="J191" s="20"/>
      <c r="K191" s="20"/>
      <c r="L191" s="20"/>
      <c r="M191" s="97"/>
      <c r="N191" s="97"/>
      <c r="O191" s="97"/>
      <c r="P191" s="20"/>
      <c r="Q191" s="238" t="s">
        <v>359</v>
      </c>
      <c r="R191" s="239"/>
      <c r="S191" s="240"/>
      <c r="T191" s="240"/>
      <c r="U191" s="240"/>
      <c r="V191" s="241"/>
    </row>
    <row r="192" spans="1:23" s="25" customFormat="1" ht="15" customHeight="1" x14ac:dyDescent="0.2">
      <c r="A192" s="23"/>
      <c r="B192" s="116" t="s">
        <v>218</v>
      </c>
      <c r="E192" s="85"/>
      <c r="J192" s="268"/>
      <c r="K192" s="50" t="s">
        <v>4</v>
      </c>
      <c r="L192" s="50"/>
      <c r="M192" s="84" t="s">
        <v>130</v>
      </c>
      <c r="N192" s="354"/>
      <c r="O192" s="354"/>
      <c r="P192" s="165" t="s">
        <v>314</v>
      </c>
      <c r="Q192" s="242" t="s">
        <v>358</v>
      </c>
      <c r="R192" s="243"/>
      <c r="S192" s="33"/>
      <c r="T192" s="33"/>
      <c r="U192" s="243"/>
      <c r="V192" s="244"/>
    </row>
    <row r="193" spans="1:24" s="25" customFormat="1" ht="15" customHeight="1" x14ac:dyDescent="0.2">
      <c r="A193" s="23"/>
      <c r="B193" s="116" t="s">
        <v>219</v>
      </c>
      <c r="E193" s="85"/>
      <c r="J193" s="268"/>
      <c r="K193" s="50" t="s">
        <v>4</v>
      </c>
      <c r="L193" s="50"/>
      <c r="M193" s="84" t="s">
        <v>130</v>
      </c>
      <c r="N193" s="354"/>
      <c r="O193" s="354"/>
      <c r="P193" s="236" t="s">
        <v>314</v>
      </c>
      <c r="Q193" s="242" t="s">
        <v>357</v>
      </c>
      <c r="R193" s="245"/>
      <c r="S193" s="33"/>
      <c r="T193" s="33"/>
      <c r="U193" s="133"/>
      <c r="V193" s="246"/>
    </row>
    <row r="194" spans="1:24" s="25" customFormat="1" ht="3.95" customHeight="1" x14ac:dyDescent="0.2">
      <c r="A194" s="23"/>
      <c r="B194" s="22"/>
      <c r="D194" s="22"/>
      <c r="E194" s="22"/>
      <c r="F194" s="22"/>
      <c r="H194" s="20"/>
      <c r="I194" s="20"/>
      <c r="J194" s="26"/>
      <c r="K194" s="26"/>
      <c r="L194" s="26"/>
      <c r="M194" s="26"/>
      <c r="N194" s="26"/>
      <c r="O194" s="26"/>
      <c r="P194" s="26"/>
      <c r="Q194" s="247"/>
      <c r="R194" s="37"/>
      <c r="S194" s="33"/>
      <c r="T194" s="33"/>
      <c r="U194" s="37"/>
      <c r="V194" s="244"/>
    </row>
    <row r="195" spans="1:24" s="25" customFormat="1" ht="14.45" customHeight="1" x14ac:dyDescent="0.2">
      <c r="A195" s="67" t="s">
        <v>60</v>
      </c>
      <c r="B195" s="67" t="s">
        <v>302</v>
      </c>
      <c r="C195" s="22"/>
      <c r="D195" s="22"/>
      <c r="E195" s="22"/>
      <c r="F195" s="22"/>
      <c r="G195" s="20"/>
      <c r="H195" s="20"/>
      <c r="I195" s="20"/>
      <c r="J195" s="20"/>
      <c r="K195" s="20"/>
      <c r="L195" s="26"/>
      <c r="M195" s="26"/>
      <c r="N195" s="26"/>
      <c r="O195" s="26"/>
      <c r="P195" s="33"/>
      <c r="Q195" s="242" t="s">
        <v>354</v>
      </c>
      <c r="R195" s="33"/>
      <c r="S195" s="33"/>
      <c r="T195" s="33"/>
      <c r="U195" s="33"/>
      <c r="V195" s="248"/>
      <c r="X195" s="33"/>
    </row>
    <row r="196" spans="1:24" s="25" customFormat="1" ht="15" customHeight="1" x14ac:dyDescent="0.2">
      <c r="A196" s="23"/>
      <c r="B196" s="83" t="s">
        <v>90</v>
      </c>
      <c r="C196" s="22"/>
      <c r="D196" s="22"/>
      <c r="G196" s="20"/>
      <c r="H196" s="20"/>
      <c r="I196" s="20"/>
      <c r="J196" s="20"/>
      <c r="K196" s="20"/>
      <c r="L196" s="26"/>
      <c r="M196" s="26"/>
      <c r="N196" s="26"/>
      <c r="O196" s="26"/>
      <c r="P196" s="33"/>
      <c r="Q196" s="242" t="s">
        <v>355</v>
      </c>
      <c r="R196" s="202"/>
      <c r="S196" s="202"/>
      <c r="T196" s="33"/>
      <c r="U196" s="33"/>
      <c r="V196" s="248"/>
      <c r="X196" s="33"/>
    </row>
    <row r="197" spans="1:24" s="25" customFormat="1" ht="15" customHeight="1" x14ac:dyDescent="0.2">
      <c r="A197" s="23"/>
      <c r="B197" s="146"/>
      <c r="C197" s="22" t="s">
        <v>45</v>
      </c>
      <c r="D197" s="22"/>
      <c r="G197" s="20"/>
      <c r="H197" s="20"/>
      <c r="I197" s="146"/>
      <c r="J197" s="163" t="s">
        <v>303</v>
      </c>
      <c r="K197" s="22"/>
      <c r="L197" s="26"/>
      <c r="M197" s="26"/>
      <c r="N197" s="26"/>
      <c r="O197" s="26"/>
      <c r="P197" s="33"/>
      <c r="Q197" s="252" t="s">
        <v>356</v>
      </c>
      <c r="R197" s="249"/>
      <c r="S197" s="250"/>
      <c r="T197" s="250"/>
      <c r="U197" s="250"/>
      <c r="V197" s="251"/>
      <c r="X197" s="33"/>
    </row>
    <row r="198" spans="1:24" s="25" customFormat="1" ht="15" customHeight="1" x14ac:dyDescent="0.2">
      <c r="A198" s="23"/>
      <c r="B198" s="146"/>
      <c r="C198" s="42" t="s">
        <v>103</v>
      </c>
      <c r="D198" s="22"/>
      <c r="G198" s="20"/>
      <c r="H198" s="20"/>
      <c r="I198" s="20"/>
      <c r="J198" s="20"/>
      <c r="K198" s="20"/>
      <c r="L198" s="26"/>
      <c r="M198" s="26"/>
      <c r="N198" s="26"/>
      <c r="O198" s="26"/>
      <c r="P198" s="33"/>
      <c r="W198" s="110"/>
      <c r="X198" s="33"/>
    </row>
    <row r="199" spans="1:24" s="25" customFormat="1" ht="3.95" customHeight="1" x14ac:dyDescent="0.2">
      <c r="A199" s="23"/>
      <c r="B199" s="23"/>
      <c r="C199" s="22"/>
      <c r="D199" s="22"/>
      <c r="E199" s="22"/>
      <c r="F199" s="22"/>
      <c r="G199" s="20"/>
      <c r="H199" s="20"/>
      <c r="I199" s="20"/>
      <c r="J199" s="20"/>
      <c r="K199" s="20"/>
      <c r="L199" s="26"/>
      <c r="M199" s="26"/>
      <c r="N199" s="26"/>
      <c r="O199" s="26"/>
      <c r="P199" s="202"/>
      <c r="Q199" s="202"/>
      <c r="R199" s="202"/>
      <c r="S199" s="202"/>
      <c r="T199" s="33"/>
      <c r="U199" s="33"/>
      <c r="V199" s="33"/>
      <c r="W199" s="33"/>
      <c r="X199" s="33"/>
    </row>
    <row r="200" spans="1:24" s="25" customFormat="1" ht="15" customHeight="1" x14ac:dyDescent="0.2">
      <c r="A200" s="23"/>
      <c r="B200" s="83" t="s">
        <v>120</v>
      </c>
      <c r="C200" s="22"/>
      <c r="D200" s="22"/>
      <c r="E200" s="22"/>
      <c r="F200" s="22"/>
      <c r="G200" s="20"/>
      <c r="H200" s="20"/>
      <c r="I200" s="20"/>
      <c r="J200" s="20"/>
      <c r="K200" s="20"/>
      <c r="L200" s="26"/>
      <c r="M200" s="26"/>
      <c r="N200" s="26"/>
      <c r="O200" s="26"/>
      <c r="P200" s="37"/>
      <c r="Q200" s="37"/>
      <c r="R200" s="37"/>
      <c r="S200" s="37"/>
      <c r="T200" s="37"/>
      <c r="U200" s="37"/>
      <c r="V200" s="37"/>
      <c r="W200" s="37"/>
      <c r="X200" s="33"/>
    </row>
    <row r="201" spans="1:24" s="25" customFormat="1" ht="15" customHeight="1" x14ac:dyDescent="0.2">
      <c r="A201" s="23"/>
      <c r="B201" s="22" t="s">
        <v>52</v>
      </c>
      <c r="D201" s="22"/>
      <c r="E201" s="22"/>
      <c r="F201" s="350"/>
      <c r="G201" s="350"/>
      <c r="H201" s="26" t="s">
        <v>53</v>
      </c>
      <c r="J201" s="26"/>
      <c r="K201" s="26"/>
      <c r="L201" s="26"/>
      <c r="M201" s="29"/>
      <c r="N201" s="29"/>
      <c r="O201" s="29"/>
      <c r="Q201" s="26"/>
      <c r="R201" s="26"/>
      <c r="S201" s="26"/>
      <c r="V201" s="26"/>
    </row>
    <row r="202" spans="1:24" s="25" customFormat="1" ht="15" customHeight="1" x14ac:dyDescent="0.2">
      <c r="A202" s="23"/>
      <c r="B202" s="109" t="s">
        <v>203</v>
      </c>
      <c r="C202" s="26"/>
      <c r="D202" s="26"/>
      <c r="E202" s="22"/>
      <c r="F202" s="22"/>
      <c r="G202" s="20"/>
      <c r="H202" s="20"/>
      <c r="I202" s="26"/>
      <c r="J202" s="20"/>
      <c r="K202" s="20"/>
      <c r="L202" s="26"/>
      <c r="M202" s="26"/>
      <c r="N202" s="26"/>
      <c r="O202" s="26"/>
      <c r="V202" s="26"/>
      <c r="W202" s="26"/>
    </row>
    <row r="203" spans="1:24" s="25" customFormat="1" ht="15" customHeight="1" x14ac:dyDescent="0.2">
      <c r="A203" s="23"/>
      <c r="B203" s="22"/>
      <c r="C203" s="111" t="s">
        <v>204</v>
      </c>
      <c r="D203" s="26"/>
      <c r="E203" s="22"/>
      <c r="F203" s="280"/>
      <c r="G203" s="281"/>
      <c r="H203" s="117" t="s">
        <v>53</v>
      </c>
      <c r="I203" s="111" t="s">
        <v>208</v>
      </c>
      <c r="J203" s="20"/>
      <c r="K203" s="20"/>
      <c r="L203" s="350"/>
      <c r="M203" s="350"/>
      <c r="N203" s="350"/>
      <c r="O203" s="117" t="s">
        <v>53</v>
      </c>
      <c r="V203" s="26"/>
      <c r="W203" s="26"/>
    </row>
    <row r="204" spans="1:24" s="25" customFormat="1" ht="15" customHeight="1" x14ac:dyDescent="0.2">
      <c r="A204" s="23"/>
      <c r="B204" s="22"/>
      <c r="C204" s="111" t="s">
        <v>205</v>
      </c>
      <c r="D204" s="26"/>
      <c r="E204" s="22"/>
      <c r="F204" s="280"/>
      <c r="G204" s="281"/>
      <c r="H204" s="117" t="s">
        <v>53</v>
      </c>
      <c r="I204" s="111" t="s">
        <v>208</v>
      </c>
      <c r="J204" s="20"/>
      <c r="K204" s="20"/>
      <c r="L204" s="350"/>
      <c r="M204" s="350"/>
      <c r="N204" s="350"/>
      <c r="O204" s="117" t="s">
        <v>53</v>
      </c>
      <c r="V204" s="26"/>
      <c r="W204" s="26"/>
    </row>
    <row r="205" spans="1:24" s="25" customFormat="1" ht="15" customHeight="1" x14ac:dyDescent="0.2">
      <c r="A205" s="23"/>
      <c r="B205" s="22"/>
      <c r="C205" s="111" t="s">
        <v>206</v>
      </c>
      <c r="D205" s="26"/>
      <c r="E205" s="22"/>
      <c r="F205" s="280"/>
      <c r="G205" s="281"/>
      <c r="H205" s="117" t="s">
        <v>53</v>
      </c>
      <c r="I205" s="26"/>
      <c r="J205" s="20"/>
      <c r="K205" s="20"/>
      <c r="L205" s="26"/>
      <c r="M205" s="26"/>
      <c r="N205" s="26"/>
      <c r="O205" s="26"/>
      <c r="V205" s="26"/>
      <c r="W205" s="26"/>
    </row>
    <row r="206" spans="1:24" s="25" customFormat="1" ht="15" customHeight="1" x14ac:dyDescent="0.2">
      <c r="A206" s="23"/>
      <c r="B206" s="22"/>
      <c r="C206" s="115" t="s">
        <v>220</v>
      </c>
      <c r="D206" s="26"/>
      <c r="E206" s="22"/>
      <c r="F206" s="280"/>
      <c r="G206" s="281"/>
      <c r="H206" s="117" t="s">
        <v>53</v>
      </c>
      <c r="I206" s="26"/>
      <c r="J206" s="20"/>
      <c r="K206" s="20"/>
      <c r="L206" s="26"/>
      <c r="M206" s="26"/>
      <c r="N206" s="26"/>
      <c r="O206" s="26"/>
      <c r="V206" s="26"/>
      <c r="W206" s="26"/>
    </row>
    <row r="207" spans="1:24" s="25" customFormat="1" ht="15" customHeight="1" x14ac:dyDescent="0.2">
      <c r="A207" s="23"/>
      <c r="B207" s="22"/>
      <c r="C207" s="111" t="s">
        <v>207</v>
      </c>
      <c r="D207" s="26"/>
      <c r="E207" s="22"/>
      <c r="F207" s="280"/>
      <c r="G207" s="281"/>
      <c r="H207" s="117" t="s">
        <v>53</v>
      </c>
      <c r="I207" s="26"/>
      <c r="J207" s="20"/>
      <c r="K207" s="20"/>
      <c r="L207" s="26"/>
      <c r="M207" s="26"/>
      <c r="N207" s="26"/>
      <c r="O207" s="26"/>
      <c r="V207" s="26"/>
      <c r="W207" s="26"/>
    </row>
    <row r="208" spans="1:24" s="25" customFormat="1" ht="15" customHeight="1" x14ac:dyDescent="0.2">
      <c r="A208" s="23"/>
      <c r="B208" s="22"/>
      <c r="C208" s="262" t="s">
        <v>379</v>
      </c>
      <c r="E208" s="22"/>
      <c r="F208" s="280"/>
      <c r="G208" s="281"/>
      <c r="H208" s="117" t="s">
        <v>53</v>
      </c>
      <c r="I208" s="263" t="s">
        <v>380</v>
      </c>
      <c r="K208" s="438"/>
      <c r="L208" s="439"/>
      <c r="M208" s="439"/>
      <c r="N208" s="439"/>
      <c r="O208" s="439"/>
      <c r="P208" s="439"/>
      <c r="Q208" s="439"/>
      <c r="R208" s="439"/>
      <c r="S208" s="440"/>
      <c r="V208" s="26"/>
      <c r="W208" s="26"/>
    </row>
    <row r="209" spans="1:23" s="25" customFormat="1" ht="4.5" customHeight="1" x14ac:dyDescent="0.2">
      <c r="A209" s="23"/>
      <c r="B209" s="22"/>
      <c r="D209" s="22"/>
      <c r="E209" s="22"/>
      <c r="F209" s="22"/>
      <c r="H209" s="20"/>
      <c r="I209" s="20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V209" s="26"/>
    </row>
    <row r="210" spans="1:23" s="25" customFormat="1" ht="14.45" customHeight="1" x14ac:dyDescent="0.2">
      <c r="A210" s="67" t="s">
        <v>249</v>
      </c>
      <c r="B210" s="67" t="s">
        <v>117</v>
      </c>
      <c r="C210" s="22"/>
      <c r="D210" s="22"/>
      <c r="E210" s="22"/>
      <c r="F210" s="22"/>
      <c r="G210" s="20"/>
      <c r="H210" s="20"/>
      <c r="I210" s="20"/>
      <c r="J210" s="20"/>
      <c r="K210" s="2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90">
        <f>V163+1</f>
        <v>6</v>
      </c>
      <c r="W210" s="290"/>
    </row>
    <row r="211" spans="1:23" s="25" customFormat="1" ht="15" customHeight="1" x14ac:dyDescent="0.2">
      <c r="A211" s="23"/>
      <c r="B211" s="27" t="s">
        <v>298</v>
      </c>
      <c r="D211" s="27"/>
      <c r="E211" s="22"/>
      <c r="F211" s="22"/>
      <c r="G211" s="20"/>
      <c r="H211" s="20"/>
      <c r="I211" s="20"/>
      <c r="J211" s="20"/>
      <c r="K211" s="2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s="8" customFormat="1" ht="15" customHeight="1" x14ac:dyDescent="0.2">
      <c r="A212" s="114"/>
      <c r="B212" s="27" t="s">
        <v>299</v>
      </c>
      <c r="C212" s="25"/>
      <c r="D212" s="25"/>
      <c r="E212" s="23"/>
      <c r="F212" s="351" t="s">
        <v>238</v>
      </c>
      <c r="G212" s="352"/>
      <c r="H212" s="352"/>
      <c r="I212" s="352"/>
      <c r="J212" s="352"/>
      <c r="K212" s="352"/>
      <c r="L212" s="353"/>
      <c r="M212" s="26"/>
      <c r="N212" s="351" t="s">
        <v>237</v>
      </c>
      <c r="O212" s="352"/>
      <c r="P212" s="352"/>
      <c r="Q212" s="352"/>
      <c r="R212" s="352"/>
      <c r="S212" s="353"/>
      <c r="T212" s="26"/>
      <c r="U212" s="26"/>
      <c r="V212" s="26"/>
      <c r="W212" s="19"/>
    </row>
    <row r="213" spans="1:23" s="8" customFormat="1" ht="15" customHeight="1" x14ac:dyDescent="0.2">
      <c r="A213" s="100"/>
      <c r="B213" s="27" t="s">
        <v>244</v>
      </c>
      <c r="C213" s="25"/>
      <c r="D213" s="25"/>
      <c r="E213" s="23"/>
      <c r="F213" s="339" t="s">
        <v>239</v>
      </c>
      <c r="G213" s="340"/>
      <c r="H213" s="340"/>
      <c r="I213" s="343" t="s">
        <v>250</v>
      </c>
      <c r="J213" s="344"/>
      <c r="K213" s="344"/>
      <c r="L213" s="345"/>
      <c r="M213" s="26"/>
      <c r="N213" s="339" t="s">
        <v>245</v>
      </c>
      <c r="O213" s="346"/>
      <c r="P213" s="339" t="s">
        <v>246</v>
      </c>
      <c r="Q213" s="340"/>
      <c r="R213" s="340"/>
      <c r="S213" s="346"/>
      <c r="T213" s="26"/>
      <c r="U213" s="26"/>
      <c r="V213" s="26"/>
      <c r="W213" s="19"/>
    </row>
    <row r="214" spans="1:23" s="8" customFormat="1" ht="15" customHeight="1" x14ac:dyDescent="0.2">
      <c r="A214" s="100"/>
      <c r="B214" s="27" t="s">
        <v>301</v>
      </c>
      <c r="C214" s="25"/>
      <c r="D214" s="25"/>
      <c r="E214" s="23"/>
      <c r="F214" s="339"/>
      <c r="G214" s="340"/>
      <c r="H214" s="340"/>
      <c r="I214" s="339" t="s">
        <v>91</v>
      </c>
      <c r="J214" s="346"/>
      <c r="K214" s="339" t="s">
        <v>92</v>
      </c>
      <c r="L214" s="346"/>
      <c r="M214" s="26"/>
      <c r="N214" s="339"/>
      <c r="O214" s="346"/>
      <c r="P214" s="339" t="s">
        <v>247</v>
      </c>
      <c r="Q214" s="340"/>
      <c r="R214" s="340" t="s">
        <v>248</v>
      </c>
      <c r="S214" s="346"/>
      <c r="T214" s="26"/>
      <c r="U214" s="26"/>
      <c r="V214" s="26"/>
      <c r="W214" s="19"/>
    </row>
    <row r="215" spans="1:23" s="8" customFormat="1" ht="15" customHeight="1" x14ac:dyDescent="0.2">
      <c r="A215" s="114"/>
      <c r="B215" s="27" t="s">
        <v>300</v>
      </c>
      <c r="C215" s="25"/>
      <c r="D215" s="25"/>
      <c r="E215" s="23"/>
      <c r="F215" s="339"/>
      <c r="G215" s="340"/>
      <c r="H215" s="340"/>
      <c r="I215" s="339"/>
      <c r="J215" s="346"/>
      <c r="K215" s="339"/>
      <c r="L215" s="346"/>
      <c r="M215" s="26"/>
      <c r="N215" s="339"/>
      <c r="O215" s="346"/>
      <c r="P215" s="339"/>
      <c r="Q215" s="340"/>
      <c r="R215" s="340"/>
      <c r="S215" s="346"/>
      <c r="T215" s="26"/>
      <c r="U215" s="26"/>
      <c r="V215" s="26"/>
      <c r="W215" s="19"/>
    </row>
    <row r="216" spans="1:23" s="8" customFormat="1" ht="15" customHeight="1" x14ac:dyDescent="0.2">
      <c r="A216" s="100"/>
      <c r="C216" s="25"/>
      <c r="D216" s="25"/>
      <c r="E216" s="23"/>
      <c r="F216" s="339" t="s">
        <v>46</v>
      </c>
      <c r="G216" s="340"/>
      <c r="H216" s="340"/>
      <c r="I216" s="339"/>
      <c r="J216" s="346"/>
      <c r="K216" s="339"/>
      <c r="L216" s="346"/>
      <c r="M216" s="26"/>
      <c r="N216" s="341" t="s">
        <v>11</v>
      </c>
      <c r="O216" s="342"/>
      <c r="P216" s="347"/>
      <c r="Q216" s="348"/>
      <c r="R216" s="348"/>
      <c r="S216" s="349"/>
      <c r="T216" s="26"/>
      <c r="U216" s="26"/>
      <c r="V216" s="26"/>
      <c r="W216" s="19"/>
    </row>
    <row r="217" spans="1:23" s="8" customFormat="1" ht="15" customHeight="1" x14ac:dyDescent="0.2">
      <c r="A217" s="100"/>
      <c r="B217" s="144" t="s">
        <v>119</v>
      </c>
      <c r="C217" s="25"/>
      <c r="D217" s="25"/>
      <c r="E217" s="23"/>
      <c r="F217" s="334"/>
      <c r="G217" s="334"/>
      <c r="H217" s="334"/>
      <c r="I217" s="288"/>
      <c r="J217" s="289"/>
      <c r="K217" s="288"/>
      <c r="L217" s="289"/>
      <c r="M217" s="26"/>
      <c r="N217" s="282"/>
      <c r="O217" s="283"/>
      <c r="P217" s="337"/>
      <c r="Q217" s="338"/>
      <c r="R217" s="337"/>
      <c r="S217" s="338"/>
      <c r="T217" s="26"/>
      <c r="U217" s="26"/>
      <c r="V217" s="26"/>
      <c r="W217" s="19"/>
    </row>
    <row r="218" spans="1:23" s="8" customFormat="1" ht="15" customHeight="1" x14ac:dyDescent="0.2">
      <c r="A218" s="100"/>
      <c r="B218" s="144" t="s">
        <v>120</v>
      </c>
      <c r="C218" s="25"/>
      <c r="D218" s="25"/>
      <c r="E218" s="23"/>
      <c r="F218" s="334"/>
      <c r="G218" s="334"/>
      <c r="H218" s="334"/>
      <c r="I218" s="335"/>
      <c r="J218" s="336"/>
      <c r="K218" s="335"/>
      <c r="L218" s="336"/>
      <c r="M218" s="26"/>
      <c r="N218" s="282"/>
      <c r="O218" s="283"/>
      <c r="P218" s="337"/>
      <c r="Q218" s="338"/>
      <c r="R218" s="337"/>
      <c r="S218" s="338"/>
      <c r="T218" s="26"/>
      <c r="U218" s="26"/>
      <c r="V218" s="26"/>
      <c r="W218" s="19"/>
    </row>
    <row r="219" spans="1:23" s="25" customFormat="1" ht="3.75" customHeight="1" x14ac:dyDescent="0.2">
      <c r="A219" s="23"/>
      <c r="B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23" s="8" customFormat="1" ht="17.100000000000001" customHeight="1" x14ac:dyDescent="0.2">
      <c r="A220" s="135" t="s">
        <v>169</v>
      </c>
      <c r="B220" s="136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</row>
    <row r="221" spans="1:23" s="25" customFormat="1" ht="14.45" customHeight="1" x14ac:dyDescent="0.2">
      <c r="A221" s="44" t="s">
        <v>304</v>
      </c>
      <c r="B221" s="35"/>
      <c r="C221" s="31"/>
      <c r="D221" s="31"/>
      <c r="T221" s="30"/>
      <c r="U221" s="30"/>
    </row>
    <row r="222" spans="1:23" s="25" customFormat="1" ht="14.45" customHeight="1" x14ac:dyDescent="0.2">
      <c r="A222" s="44" t="s">
        <v>305</v>
      </c>
      <c r="B222" s="35"/>
      <c r="C222" s="31"/>
      <c r="D222" s="31"/>
      <c r="I222" s="82"/>
      <c r="M222" s="82"/>
      <c r="N222" s="82"/>
      <c r="O222" s="82"/>
      <c r="T222" s="30"/>
      <c r="U222" s="30"/>
    </row>
    <row r="223" spans="1:23" s="25" customFormat="1" ht="14.45" customHeight="1" x14ac:dyDescent="0.2">
      <c r="A223" s="44" t="s">
        <v>306</v>
      </c>
      <c r="B223" s="36"/>
      <c r="C223" s="31"/>
      <c r="D223" s="31"/>
      <c r="T223" s="30"/>
      <c r="U223" s="30"/>
    </row>
    <row r="224" spans="1:23" s="25" customFormat="1" ht="14.45" customHeight="1" x14ac:dyDescent="0.2">
      <c r="A224" s="44" t="s">
        <v>307</v>
      </c>
      <c r="B224" s="36"/>
      <c r="C224" s="31"/>
      <c r="D224" s="31"/>
      <c r="T224" s="30"/>
      <c r="U224" s="30"/>
    </row>
    <row r="225" spans="1:22" s="25" customFormat="1" ht="14.45" customHeight="1" x14ac:dyDescent="0.2">
      <c r="A225" s="44" t="s">
        <v>308</v>
      </c>
      <c r="B225" s="36"/>
      <c r="C225" s="31"/>
      <c r="D225" s="31"/>
      <c r="T225" s="30"/>
      <c r="U225" s="30"/>
    </row>
    <row r="226" spans="1:22" s="25" customFormat="1" ht="3" customHeight="1" x14ac:dyDescent="0.2">
      <c r="A226" s="23"/>
      <c r="T226" s="30"/>
      <c r="U226" s="30"/>
    </row>
    <row r="227" spans="1:22" s="25" customFormat="1" ht="15" customHeight="1" x14ac:dyDescent="0.2">
      <c r="A227" s="65" t="s">
        <v>170</v>
      </c>
      <c r="B227" s="66" t="s">
        <v>115</v>
      </c>
      <c r="E227" s="22"/>
      <c r="F227" s="22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3"/>
      <c r="R227" s="23"/>
      <c r="S227" s="23"/>
    </row>
    <row r="228" spans="1:22" s="25" customFormat="1" ht="15" customHeight="1" x14ac:dyDescent="0.2">
      <c r="A228" s="48"/>
      <c r="B228" s="93" t="s">
        <v>151</v>
      </c>
      <c r="E228" s="22"/>
      <c r="F228" s="22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3"/>
      <c r="R228" s="23"/>
      <c r="S228" s="23"/>
    </row>
    <row r="229" spans="1:22" s="25" customFormat="1" ht="15" customHeight="1" x14ac:dyDescent="0.2">
      <c r="A229" s="20"/>
      <c r="B229" s="93" t="s">
        <v>157</v>
      </c>
      <c r="E229" s="22"/>
      <c r="F229" s="22"/>
      <c r="G229" s="20"/>
      <c r="H229" s="20"/>
      <c r="I229" s="20"/>
      <c r="J229" s="266"/>
      <c r="K229" s="92" t="s">
        <v>154</v>
      </c>
      <c r="L229" s="92"/>
      <c r="M229" s="92"/>
      <c r="N229" s="286"/>
      <c r="O229" s="287"/>
      <c r="P229" s="91" t="s">
        <v>46</v>
      </c>
      <c r="S229" s="91"/>
      <c r="V229" s="92"/>
    </row>
    <row r="230" spans="1:22" s="25" customFormat="1" ht="15" customHeight="1" x14ac:dyDescent="0.2">
      <c r="A230" s="20"/>
      <c r="B230" s="93" t="s">
        <v>156</v>
      </c>
      <c r="E230" s="22"/>
      <c r="F230" s="22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3"/>
      <c r="R230" s="23"/>
      <c r="S230" s="23"/>
      <c r="T230" s="23"/>
      <c r="U230" s="23"/>
    </row>
    <row r="231" spans="1:22" s="25" customFormat="1" ht="15" customHeight="1" x14ac:dyDescent="0.2">
      <c r="A231" s="20"/>
      <c r="B231" s="22" t="s">
        <v>59</v>
      </c>
      <c r="D231" s="22"/>
      <c r="E231" s="22"/>
      <c r="F231" s="22"/>
      <c r="G231" s="20"/>
      <c r="H231" s="20"/>
      <c r="I231" s="20"/>
      <c r="J231" s="266"/>
      <c r="K231" s="92" t="s">
        <v>154</v>
      </c>
      <c r="L231" s="92"/>
      <c r="M231" s="92"/>
      <c r="N231" s="286"/>
      <c r="O231" s="287"/>
      <c r="P231" s="91" t="s">
        <v>46</v>
      </c>
      <c r="Q231" s="146"/>
      <c r="R231" s="211" t="s">
        <v>346</v>
      </c>
      <c r="S231" s="91"/>
      <c r="V231" s="92"/>
    </row>
    <row r="232" spans="1:22" s="25" customFormat="1" ht="15" customHeight="1" x14ac:dyDescent="0.2">
      <c r="A232" s="20"/>
      <c r="B232" s="51" t="s">
        <v>121</v>
      </c>
      <c r="E232" s="22"/>
      <c r="F232" s="22"/>
      <c r="G232" s="20"/>
      <c r="H232" s="20"/>
      <c r="I232" s="20"/>
      <c r="J232" s="266"/>
      <c r="K232" s="92" t="s">
        <v>154</v>
      </c>
      <c r="L232" s="92"/>
      <c r="M232" s="92"/>
      <c r="N232" s="286"/>
      <c r="O232" s="287"/>
      <c r="P232" s="91" t="s">
        <v>46</v>
      </c>
      <c r="R232" s="211" t="s">
        <v>347</v>
      </c>
      <c r="S232" s="91"/>
      <c r="V232" s="92"/>
    </row>
    <row r="233" spans="1:22" s="25" customFormat="1" ht="15" customHeight="1" x14ac:dyDescent="0.2">
      <c r="A233" s="20"/>
      <c r="B233" s="51"/>
      <c r="C233" s="53" t="s">
        <v>122</v>
      </c>
      <c r="E233" s="22"/>
      <c r="F233" s="22"/>
      <c r="G233" s="20"/>
      <c r="H233" s="20"/>
      <c r="I233" s="20"/>
      <c r="J233" s="266"/>
      <c r="K233" s="92" t="s">
        <v>154</v>
      </c>
      <c r="L233" s="92"/>
      <c r="M233" s="92"/>
      <c r="N233" s="286"/>
      <c r="O233" s="287"/>
      <c r="P233" s="91" t="s">
        <v>46</v>
      </c>
      <c r="S233" s="91"/>
      <c r="V233" s="92"/>
    </row>
    <row r="234" spans="1:22" s="25" customFormat="1" ht="14.45" customHeight="1" x14ac:dyDescent="0.2">
      <c r="A234" s="23"/>
      <c r="B234" s="53"/>
      <c r="C234" s="53" t="s">
        <v>123</v>
      </c>
      <c r="J234" s="266"/>
      <c r="K234" s="92" t="s">
        <v>154</v>
      </c>
      <c r="L234" s="92"/>
      <c r="M234" s="92"/>
      <c r="N234" s="286"/>
      <c r="O234" s="287"/>
      <c r="P234" s="91" t="s">
        <v>46</v>
      </c>
      <c r="S234" s="91"/>
      <c r="V234" s="92"/>
    </row>
    <row r="235" spans="1:22" s="25" customFormat="1" ht="14.45" customHeight="1" x14ac:dyDescent="0.2">
      <c r="A235" s="23"/>
      <c r="B235" s="53"/>
      <c r="C235" s="53"/>
      <c r="D235" s="160" t="s">
        <v>309</v>
      </c>
      <c r="J235" s="266"/>
      <c r="K235" s="92" t="s">
        <v>154</v>
      </c>
      <c r="L235" s="92"/>
      <c r="M235" s="92"/>
      <c r="N235" s="286"/>
      <c r="O235" s="287"/>
      <c r="P235" s="91" t="s">
        <v>46</v>
      </c>
      <c r="S235" s="91"/>
      <c r="V235" s="92"/>
    </row>
    <row r="236" spans="1:22" s="25" customFormat="1" ht="14.45" customHeight="1" x14ac:dyDescent="0.2">
      <c r="A236" s="23"/>
      <c r="B236" s="53"/>
      <c r="C236" s="53"/>
      <c r="D236" s="160" t="s">
        <v>310</v>
      </c>
      <c r="J236" s="266"/>
      <c r="K236" s="92" t="s">
        <v>154</v>
      </c>
      <c r="L236" s="92"/>
      <c r="M236" s="92"/>
      <c r="N236" s="286"/>
      <c r="O236" s="287"/>
      <c r="P236" s="91" t="s">
        <v>46</v>
      </c>
      <c r="S236" s="91"/>
      <c r="V236" s="92"/>
    </row>
    <row r="237" spans="1:22" s="25" customFormat="1" ht="15" customHeight="1" x14ac:dyDescent="0.2">
      <c r="A237" s="20"/>
      <c r="B237" s="51"/>
      <c r="C237" s="53" t="s">
        <v>124</v>
      </c>
      <c r="E237" s="22"/>
      <c r="F237" s="22"/>
      <c r="G237" s="20"/>
      <c r="H237" s="20"/>
      <c r="I237" s="20"/>
      <c r="J237" s="266"/>
      <c r="K237" s="92" t="s">
        <v>154</v>
      </c>
      <c r="L237" s="92"/>
      <c r="M237" s="92"/>
      <c r="N237" s="286"/>
      <c r="O237" s="287"/>
      <c r="P237" s="91" t="s">
        <v>46</v>
      </c>
      <c r="S237" s="91"/>
      <c r="V237" s="92"/>
    </row>
    <row r="238" spans="1:22" s="25" customFormat="1" ht="15" customHeight="1" x14ac:dyDescent="0.2">
      <c r="A238" s="20"/>
      <c r="B238" s="22" t="s">
        <v>31</v>
      </c>
      <c r="E238" s="22"/>
      <c r="F238" s="22"/>
      <c r="G238" s="20"/>
      <c r="H238" s="20"/>
      <c r="I238" s="20"/>
      <c r="J238" s="266"/>
      <c r="K238" s="92" t="s">
        <v>154</v>
      </c>
      <c r="L238" s="92"/>
      <c r="M238" s="92"/>
      <c r="N238" s="286"/>
      <c r="O238" s="287"/>
      <c r="P238" s="91" t="s">
        <v>46</v>
      </c>
      <c r="S238" s="91"/>
      <c r="V238" s="92"/>
    </row>
    <row r="239" spans="1:22" s="25" customFormat="1" ht="15" customHeight="1" x14ac:dyDescent="0.2">
      <c r="A239" s="20"/>
      <c r="B239" s="209" t="s">
        <v>326</v>
      </c>
      <c r="E239" s="22"/>
      <c r="F239" s="22"/>
      <c r="G239" s="20"/>
      <c r="H239" s="20"/>
      <c r="I239" s="20"/>
      <c r="J239" s="266"/>
      <c r="K239" s="92" t="s">
        <v>154</v>
      </c>
      <c r="L239" s="92"/>
      <c r="M239" s="92"/>
      <c r="N239" s="286"/>
      <c r="O239" s="287"/>
      <c r="P239" s="91" t="s">
        <v>46</v>
      </c>
      <c r="S239" s="91"/>
    </row>
    <row r="240" spans="1:22" s="25" customFormat="1" ht="15" customHeight="1" x14ac:dyDescent="0.2">
      <c r="A240" s="20"/>
      <c r="B240" s="209" t="s">
        <v>327</v>
      </c>
      <c r="E240" s="22"/>
      <c r="F240" s="22"/>
      <c r="G240" s="20"/>
      <c r="H240" s="20"/>
      <c r="I240" s="20"/>
      <c r="J240" s="266"/>
      <c r="K240" s="92" t="s">
        <v>154</v>
      </c>
      <c r="L240" s="92"/>
      <c r="M240" s="92"/>
      <c r="N240" s="286"/>
      <c r="O240" s="287"/>
      <c r="P240" s="91" t="s">
        <v>46</v>
      </c>
      <c r="S240" s="91"/>
    </row>
    <row r="241" spans="1:23" s="25" customFormat="1" ht="5.45" customHeight="1" x14ac:dyDescent="0.2">
      <c r="A241" s="20"/>
      <c r="B241" s="22"/>
      <c r="E241" s="22"/>
      <c r="F241" s="22"/>
      <c r="G241" s="20"/>
      <c r="H241" s="20"/>
      <c r="I241" s="20"/>
      <c r="J241" s="20"/>
      <c r="K241" s="20"/>
      <c r="L241" s="20"/>
      <c r="M241" s="20"/>
      <c r="N241" s="20"/>
      <c r="O241" s="20"/>
      <c r="T241" s="23"/>
      <c r="U241" s="23"/>
    </row>
    <row r="242" spans="1:23" s="25" customFormat="1" ht="14.45" customHeight="1" x14ac:dyDescent="0.2">
      <c r="A242" s="67" t="s">
        <v>171</v>
      </c>
      <c r="B242" s="69" t="s">
        <v>338</v>
      </c>
      <c r="M242" s="97"/>
      <c r="N242" s="97"/>
      <c r="O242" s="97"/>
      <c r="T242" s="30"/>
      <c r="U242" s="30"/>
    </row>
    <row r="243" spans="1:23" s="25" customFormat="1" ht="14.45" customHeight="1" x14ac:dyDescent="0.2">
      <c r="A243" s="23"/>
      <c r="B243" s="55" t="s">
        <v>136</v>
      </c>
      <c r="C243" s="24"/>
      <c r="D243" s="24"/>
      <c r="F243" s="326"/>
      <c r="G243" s="327"/>
      <c r="H243" s="25" t="s">
        <v>5</v>
      </c>
      <c r="I243" s="118" t="s">
        <v>222</v>
      </c>
      <c r="J243" s="107" t="s">
        <v>211</v>
      </c>
      <c r="K243" s="108" t="s">
        <v>212</v>
      </c>
      <c r="N243" s="326"/>
      <c r="O243" s="327"/>
      <c r="P243" s="25" t="s">
        <v>5</v>
      </c>
      <c r="T243" s="30"/>
      <c r="U243" s="30"/>
    </row>
    <row r="244" spans="1:23" s="25" customFormat="1" ht="14.45" customHeight="1" x14ac:dyDescent="0.2">
      <c r="A244" s="23"/>
      <c r="B244" s="40" t="s">
        <v>64</v>
      </c>
      <c r="C244" s="24"/>
      <c r="D244" s="24"/>
      <c r="F244" s="326"/>
      <c r="G244" s="327"/>
      <c r="H244" s="25" t="s">
        <v>5</v>
      </c>
      <c r="K244" s="108" t="s">
        <v>213</v>
      </c>
      <c r="N244" s="326"/>
      <c r="O244" s="327"/>
      <c r="P244" s="25" t="s">
        <v>5</v>
      </c>
      <c r="T244" s="30"/>
      <c r="U244" s="30"/>
    </row>
    <row r="245" spans="1:23" s="25" customFormat="1" ht="14.45" customHeight="1" thickBot="1" x14ac:dyDescent="0.25">
      <c r="A245" s="23"/>
      <c r="B245" s="108" t="s">
        <v>210</v>
      </c>
      <c r="C245" s="24"/>
      <c r="D245" s="24"/>
      <c r="F245" s="326"/>
      <c r="G245" s="327"/>
      <c r="H245" s="25" t="s">
        <v>5</v>
      </c>
      <c r="T245" s="30"/>
      <c r="U245" s="30"/>
    </row>
    <row r="246" spans="1:23" s="25" customFormat="1" ht="14.45" customHeight="1" x14ac:dyDescent="0.2">
      <c r="A246" s="23"/>
      <c r="B246" s="24" t="s">
        <v>55</v>
      </c>
      <c r="C246" s="24"/>
      <c r="D246" s="24"/>
      <c r="F246" s="326"/>
      <c r="G246" s="327"/>
      <c r="H246" s="25" t="s">
        <v>5</v>
      </c>
      <c r="J246" s="198" t="s">
        <v>321</v>
      </c>
      <c r="K246" s="167"/>
      <c r="L246" s="167"/>
      <c r="M246" s="167"/>
      <c r="N246" s="167"/>
      <c r="O246" s="167"/>
      <c r="P246" s="167"/>
      <c r="Q246" s="167"/>
      <c r="R246" s="167"/>
      <c r="S246" s="167"/>
      <c r="T246" s="199"/>
      <c r="U246" s="200"/>
    </row>
    <row r="247" spans="1:23" s="25" customFormat="1" ht="14.45" customHeight="1" x14ac:dyDescent="0.2">
      <c r="A247" s="23"/>
      <c r="B247" s="25" t="s">
        <v>56</v>
      </c>
      <c r="J247" s="201" t="s">
        <v>319</v>
      </c>
      <c r="K247" s="202"/>
      <c r="L247" s="202"/>
      <c r="M247" s="202"/>
      <c r="N247" s="202" t="s">
        <v>320</v>
      </c>
      <c r="O247" s="33"/>
      <c r="P247" s="33"/>
      <c r="Q247" s="33"/>
      <c r="R247" s="33"/>
      <c r="S247" s="33"/>
      <c r="T247" s="203"/>
      <c r="U247" s="204"/>
    </row>
    <row r="248" spans="1:23" s="25" customFormat="1" ht="14.45" customHeight="1" x14ac:dyDescent="0.2">
      <c r="A248" s="23"/>
      <c r="B248" s="24" t="s">
        <v>57</v>
      </c>
      <c r="C248" s="24"/>
      <c r="D248" s="24"/>
      <c r="F248" s="328"/>
      <c r="G248" s="329"/>
      <c r="H248" s="25" t="s">
        <v>4</v>
      </c>
      <c r="J248" s="201"/>
      <c r="K248" s="202"/>
      <c r="L248" s="202"/>
      <c r="M248" s="202"/>
      <c r="N248" s="212" t="s">
        <v>335</v>
      </c>
      <c r="O248" s="33"/>
      <c r="P248" s="33"/>
      <c r="Q248" s="33"/>
      <c r="R248" s="33"/>
      <c r="S248" s="33"/>
      <c r="T248" s="203"/>
      <c r="U248" s="204"/>
    </row>
    <row r="249" spans="1:23" s="25" customFormat="1" ht="14.45" customHeight="1" x14ac:dyDescent="0.2">
      <c r="A249" s="23"/>
      <c r="B249" s="108" t="s">
        <v>209</v>
      </c>
      <c r="C249" s="24"/>
      <c r="D249" s="24"/>
      <c r="F249" s="328"/>
      <c r="G249" s="329"/>
      <c r="H249" s="25" t="s">
        <v>4</v>
      </c>
      <c r="J249" s="201"/>
      <c r="K249" s="202"/>
      <c r="L249" s="202"/>
      <c r="M249" s="202"/>
      <c r="N249" s="202" t="s">
        <v>318</v>
      </c>
      <c r="O249" s="33"/>
      <c r="P249" s="33"/>
      <c r="Q249" s="33"/>
      <c r="R249" s="33"/>
      <c r="S249" s="33"/>
      <c r="T249" s="203"/>
      <c r="U249" s="204"/>
    </row>
    <row r="250" spans="1:23" s="25" customFormat="1" ht="3.95" customHeight="1" thickBot="1" x14ac:dyDescent="0.25">
      <c r="A250" s="20"/>
      <c r="B250" s="21"/>
      <c r="C250" s="22"/>
      <c r="D250" s="22"/>
      <c r="E250" s="22"/>
      <c r="F250" s="22"/>
      <c r="G250" s="20"/>
      <c r="H250" s="20"/>
      <c r="I250" s="20"/>
      <c r="J250" s="205"/>
      <c r="K250" s="206"/>
      <c r="L250" s="206"/>
      <c r="M250" s="206"/>
      <c r="N250" s="206"/>
      <c r="O250" s="206"/>
      <c r="P250" s="206"/>
      <c r="Q250" s="172"/>
      <c r="R250" s="172"/>
      <c r="S250" s="172"/>
      <c r="T250" s="171"/>
      <c r="U250" s="207"/>
    </row>
    <row r="251" spans="1:23" s="25" customFormat="1" ht="14.45" customHeight="1" x14ac:dyDescent="0.2">
      <c r="A251" s="67" t="s">
        <v>172</v>
      </c>
      <c r="B251" s="67" t="s">
        <v>117</v>
      </c>
      <c r="C251" s="22"/>
      <c r="D251" s="22"/>
      <c r="E251" s="22"/>
      <c r="F251" s="22"/>
      <c r="G251" s="20"/>
      <c r="H251" s="20"/>
      <c r="I251" s="20"/>
      <c r="J251" s="20"/>
      <c r="K251" s="2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</row>
    <row r="252" spans="1:23" s="25" customFormat="1" ht="12.75" x14ac:dyDescent="0.2">
      <c r="A252" s="23"/>
      <c r="B252" s="32" t="s">
        <v>61</v>
      </c>
      <c r="D252" s="32"/>
      <c r="T252" s="30"/>
      <c r="U252" s="30"/>
    </row>
    <row r="253" spans="1:23" s="25" customFormat="1" ht="14.45" customHeight="1" x14ac:dyDescent="0.2">
      <c r="A253" s="23"/>
      <c r="B253" s="148" t="s">
        <v>253</v>
      </c>
      <c r="T253" s="30"/>
      <c r="U253" s="30"/>
    </row>
    <row r="254" spans="1:23" s="25" customFormat="1" ht="14.45" customHeight="1" x14ac:dyDescent="0.2">
      <c r="A254" s="23"/>
      <c r="C254" s="146"/>
      <c r="D254" s="24" t="s">
        <v>93</v>
      </c>
      <c r="F254" s="269"/>
      <c r="G254" s="24" t="s">
        <v>94</v>
      </c>
      <c r="I254" s="269"/>
      <c r="J254" s="24" t="s">
        <v>95</v>
      </c>
      <c r="L254" s="24"/>
      <c r="O254" s="24"/>
    </row>
    <row r="255" spans="1:23" s="25" customFormat="1" ht="14.45" customHeight="1" x14ac:dyDescent="0.2">
      <c r="A255" s="23"/>
      <c r="C255" s="146"/>
      <c r="D255" s="149" t="s">
        <v>254</v>
      </c>
      <c r="F255" s="313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5"/>
    </row>
    <row r="256" spans="1:23" s="25" customFormat="1" ht="4.5" customHeight="1" x14ac:dyDescent="0.2">
      <c r="A256" s="23"/>
      <c r="B256" s="30"/>
      <c r="T256" s="30"/>
      <c r="U256" s="30"/>
    </row>
    <row r="257" spans="1:23" s="25" customFormat="1" ht="14.45" customHeight="1" x14ac:dyDescent="0.2">
      <c r="A257" s="23"/>
      <c r="B257" s="101" t="s">
        <v>179</v>
      </c>
      <c r="T257" s="30"/>
      <c r="U257" s="30"/>
      <c r="V257" s="290">
        <f>V210+1</f>
        <v>7</v>
      </c>
      <c r="W257" s="290"/>
    </row>
    <row r="258" spans="1:23" s="25" customFormat="1" ht="14.45" customHeight="1" x14ac:dyDescent="0.2">
      <c r="A258" s="23"/>
      <c r="B258" s="101"/>
      <c r="D258" s="153" t="s">
        <v>262</v>
      </c>
      <c r="E258" s="330" t="s">
        <v>263</v>
      </c>
      <c r="F258" s="330"/>
      <c r="G258" s="331" t="s">
        <v>264</v>
      </c>
      <c r="H258" s="332"/>
      <c r="I258" s="333"/>
      <c r="J258" s="331" t="s">
        <v>265</v>
      </c>
      <c r="K258" s="333"/>
      <c r="L258" s="330" t="s">
        <v>266</v>
      </c>
      <c r="M258" s="330"/>
      <c r="N258" s="330"/>
      <c r="O258" s="330"/>
      <c r="P258" s="330" t="s">
        <v>267</v>
      </c>
      <c r="Q258" s="330"/>
      <c r="R258" s="330"/>
      <c r="S258" s="152" t="s">
        <v>268</v>
      </c>
      <c r="T258" s="30"/>
      <c r="U258" s="30"/>
    </row>
    <row r="259" spans="1:23" s="25" customFormat="1" ht="14.45" customHeight="1" x14ac:dyDescent="0.2">
      <c r="A259" s="23"/>
      <c r="B259" s="101"/>
      <c r="D259" s="154" t="s">
        <v>63</v>
      </c>
      <c r="E259" s="316" t="s">
        <v>63</v>
      </c>
      <c r="F259" s="316"/>
      <c r="G259" s="317" t="s">
        <v>63</v>
      </c>
      <c r="H259" s="318"/>
      <c r="I259" s="319"/>
      <c r="J259" s="317" t="s">
        <v>63</v>
      </c>
      <c r="K259" s="319"/>
      <c r="L259" s="320" t="s">
        <v>65</v>
      </c>
      <c r="M259" s="316"/>
      <c r="N259" s="316"/>
      <c r="O259" s="316"/>
      <c r="P259" s="320" t="s">
        <v>4</v>
      </c>
      <c r="Q259" s="316"/>
      <c r="R259" s="316"/>
      <c r="S259" s="152" t="s">
        <v>269</v>
      </c>
      <c r="T259" s="30"/>
      <c r="U259" s="30"/>
    </row>
    <row r="260" spans="1:23" s="25" customFormat="1" ht="14.45" customHeight="1" x14ac:dyDescent="0.2">
      <c r="A260" s="23"/>
      <c r="B260" s="149"/>
      <c r="D260" s="270"/>
      <c r="E260" s="321"/>
      <c r="F260" s="321"/>
      <c r="G260" s="322"/>
      <c r="H260" s="323"/>
      <c r="I260" s="323"/>
      <c r="J260" s="322"/>
      <c r="K260" s="324"/>
      <c r="L260" s="321"/>
      <c r="M260" s="321"/>
      <c r="N260" s="321"/>
      <c r="O260" s="321"/>
      <c r="P260" s="325"/>
      <c r="Q260" s="325"/>
      <c r="R260" s="325"/>
      <c r="S260" s="152" t="s">
        <v>270</v>
      </c>
      <c r="T260" s="30"/>
      <c r="U260" s="30"/>
    </row>
    <row r="261" spans="1:23" s="25" customFormat="1" ht="3.95" customHeight="1" x14ac:dyDescent="0.2">
      <c r="A261" s="23"/>
      <c r="B261" s="30"/>
      <c r="T261" s="30"/>
      <c r="U261" s="30"/>
    </row>
    <row r="262" spans="1:23" s="25" customFormat="1" ht="14.45" customHeight="1" x14ac:dyDescent="0.2">
      <c r="A262" s="23"/>
      <c r="B262" s="25" t="s">
        <v>66</v>
      </c>
      <c r="H262" s="145"/>
      <c r="I262" s="25" t="s">
        <v>67</v>
      </c>
      <c r="T262" s="30"/>
      <c r="U262" s="30"/>
    </row>
    <row r="263" spans="1:23" s="25" customFormat="1" ht="5.0999999999999996" customHeight="1" x14ac:dyDescent="0.2">
      <c r="A263" s="23"/>
      <c r="B263" s="30"/>
      <c r="I263" s="30"/>
      <c r="T263" s="30"/>
      <c r="U263" s="30"/>
    </row>
    <row r="264" spans="1:23" s="25" customFormat="1" ht="14.45" customHeight="1" x14ac:dyDescent="0.2">
      <c r="A264" s="23"/>
      <c r="B264" s="25" t="s">
        <v>62</v>
      </c>
      <c r="H264" s="253"/>
      <c r="I264" s="159" t="s">
        <v>46</v>
      </c>
      <c r="L264" s="94"/>
      <c r="M264" s="54"/>
      <c r="N264" s="54"/>
      <c r="Q264" s="49"/>
      <c r="R264" s="49"/>
      <c r="S264" s="49"/>
    </row>
    <row r="265" spans="1:23" s="25" customFormat="1" ht="14.45" customHeight="1" x14ac:dyDescent="0.2">
      <c r="A265" s="23"/>
      <c r="B265" s="148" t="s">
        <v>271</v>
      </c>
      <c r="E265" s="149" t="s">
        <v>272</v>
      </c>
      <c r="I265" s="282"/>
      <c r="J265" s="283"/>
      <c r="K265" s="148" t="s">
        <v>11</v>
      </c>
      <c r="L265" s="94"/>
      <c r="M265" s="54"/>
      <c r="N265" s="54"/>
      <c r="Q265" s="49"/>
      <c r="R265" s="49"/>
      <c r="S265" s="49"/>
    </row>
    <row r="266" spans="1:23" s="25" customFormat="1" ht="14.45" customHeight="1" x14ac:dyDescent="0.2">
      <c r="A266" s="23"/>
      <c r="E266" s="149" t="s">
        <v>273</v>
      </c>
      <c r="I266" s="146"/>
      <c r="J266" s="148" t="s">
        <v>274</v>
      </c>
      <c r="L266" s="94"/>
      <c r="M266" s="54"/>
      <c r="N266" s="54"/>
      <c r="O266" s="146"/>
      <c r="P266" s="155" t="s">
        <v>252</v>
      </c>
      <c r="S266" s="49"/>
    </row>
    <row r="267" spans="1:23" s="25" customFormat="1" ht="5.0999999999999996" customHeight="1" x14ac:dyDescent="0.2">
      <c r="A267" s="23"/>
      <c r="B267" s="30"/>
      <c r="T267" s="30"/>
      <c r="U267" s="30"/>
    </row>
    <row r="268" spans="1:23" s="25" customFormat="1" ht="14.45" customHeight="1" x14ac:dyDescent="0.2">
      <c r="A268" s="23"/>
      <c r="B268" s="34" t="s">
        <v>275</v>
      </c>
      <c r="C268" s="34"/>
      <c r="D268" s="34"/>
      <c r="T268" s="30"/>
      <c r="U268" s="30"/>
    </row>
    <row r="269" spans="1:23" s="25" customFormat="1" ht="14.45" customHeight="1" x14ac:dyDescent="0.2">
      <c r="A269" s="23"/>
      <c r="B269" s="25" t="s">
        <v>68</v>
      </c>
      <c r="T269" s="30"/>
      <c r="U269" s="30"/>
    </row>
    <row r="270" spans="1:23" s="25" customFormat="1" ht="14.45" customHeight="1" x14ac:dyDescent="0.2">
      <c r="A270" s="23"/>
      <c r="C270" s="146"/>
      <c r="D270" s="40" t="s">
        <v>104</v>
      </c>
      <c r="I270" s="269"/>
      <c r="J270" s="40" t="s">
        <v>105</v>
      </c>
      <c r="O270" s="269"/>
      <c r="P270" s="118" t="s">
        <v>221</v>
      </c>
      <c r="S270" s="24"/>
      <c r="T270" s="8"/>
      <c r="U270" s="8"/>
      <c r="V270" s="8"/>
      <c r="W270" s="8"/>
    </row>
    <row r="271" spans="1:23" s="25" customFormat="1" ht="14.45" customHeight="1" x14ac:dyDescent="0.2">
      <c r="A271" s="23"/>
      <c r="C271" s="146"/>
      <c r="D271" s="149" t="s">
        <v>276</v>
      </c>
      <c r="G271" s="313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5"/>
      <c r="U271" s="8"/>
      <c r="V271" s="8"/>
      <c r="W271" s="8"/>
    </row>
    <row r="272" spans="1:23" s="25" customFormat="1" ht="6" customHeight="1" x14ac:dyDescent="0.2">
      <c r="A272" s="23"/>
      <c r="B272" s="30"/>
      <c r="T272" s="30"/>
      <c r="U272" s="30"/>
    </row>
    <row r="273" spans="1:23" s="25" customFormat="1" ht="14.45" customHeight="1" x14ac:dyDescent="0.2">
      <c r="A273" s="23"/>
      <c r="B273" s="25" t="s">
        <v>69</v>
      </c>
      <c r="H273" s="145"/>
      <c r="I273" s="25" t="s">
        <v>4</v>
      </c>
      <c r="T273" s="30"/>
      <c r="U273" s="30"/>
    </row>
    <row r="274" spans="1:23" s="25" customFormat="1" ht="14.45" customHeight="1" x14ac:dyDescent="0.2">
      <c r="A274" s="23"/>
      <c r="B274" s="25" t="s">
        <v>71</v>
      </c>
      <c r="H274" s="271"/>
      <c r="I274" s="25" t="s">
        <v>70</v>
      </c>
      <c r="T274" s="30"/>
      <c r="U274" s="30"/>
    </row>
    <row r="275" spans="1:23" s="25" customFormat="1" ht="4.5" customHeight="1" x14ac:dyDescent="0.2">
      <c r="A275" s="23"/>
      <c r="T275" s="30"/>
      <c r="U275" s="30"/>
    </row>
    <row r="276" spans="1:23" s="25" customFormat="1" ht="14.45" customHeight="1" x14ac:dyDescent="0.2">
      <c r="A276" s="23"/>
      <c r="B276" s="25" t="s">
        <v>73</v>
      </c>
      <c r="H276" s="145"/>
      <c r="I276" s="25" t="s">
        <v>74</v>
      </c>
      <c r="T276" s="30"/>
      <c r="U276" s="30"/>
    </row>
    <row r="277" spans="1:23" s="25" customFormat="1" ht="14.45" customHeight="1" x14ac:dyDescent="0.2">
      <c r="A277" s="23"/>
      <c r="B277" s="25" t="s">
        <v>72</v>
      </c>
      <c r="H277" s="253"/>
      <c r="I277" s="159" t="s">
        <v>46</v>
      </c>
      <c r="L277" s="94"/>
      <c r="M277" s="54"/>
      <c r="N277" s="54"/>
      <c r="T277" s="30"/>
      <c r="U277" s="30"/>
    </row>
    <row r="278" spans="1:23" s="25" customFormat="1" ht="14.45" customHeight="1" x14ac:dyDescent="0.2">
      <c r="A278" s="23"/>
      <c r="B278" s="148" t="s">
        <v>271</v>
      </c>
      <c r="E278" s="149" t="s">
        <v>272</v>
      </c>
      <c r="I278" s="282"/>
      <c r="J278" s="283"/>
      <c r="K278" s="148" t="s">
        <v>11</v>
      </c>
      <c r="L278" s="94"/>
      <c r="M278" s="54"/>
      <c r="N278" s="54"/>
      <c r="Q278" s="49"/>
      <c r="R278" s="49"/>
      <c r="S278" s="49"/>
    </row>
    <row r="279" spans="1:23" s="25" customFormat="1" ht="14.45" customHeight="1" x14ac:dyDescent="0.2">
      <c r="A279" s="23"/>
      <c r="E279" s="149" t="s">
        <v>273</v>
      </c>
      <c r="I279" s="146"/>
      <c r="J279" s="148" t="s">
        <v>274</v>
      </c>
      <c r="L279" s="94"/>
      <c r="M279" s="54"/>
      <c r="N279" s="54"/>
      <c r="O279" s="146"/>
      <c r="P279" s="155" t="s">
        <v>252</v>
      </c>
      <c r="S279" s="49"/>
    </row>
    <row r="280" spans="1:23" s="25" customFormat="1" ht="5.0999999999999996" customHeight="1" x14ac:dyDescent="0.2">
      <c r="A280" s="23"/>
      <c r="T280" s="30"/>
      <c r="U280" s="30"/>
    </row>
    <row r="281" spans="1:23" s="25" customFormat="1" ht="14.45" customHeight="1" x14ac:dyDescent="0.2">
      <c r="A281" s="23"/>
      <c r="B281" s="34" t="s">
        <v>75</v>
      </c>
      <c r="D281" s="34"/>
      <c r="T281" s="30"/>
      <c r="U281" s="30"/>
    </row>
    <row r="282" spans="1:23" s="25" customFormat="1" ht="14.45" customHeight="1" x14ac:dyDescent="0.2">
      <c r="A282" s="23"/>
      <c r="B282" s="25" t="s">
        <v>76</v>
      </c>
      <c r="T282" s="30"/>
      <c r="U282" s="30"/>
    </row>
    <row r="283" spans="1:23" s="25" customFormat="1" ht="14.45" customHeight="1" x14ac:dyDescent="0.2">
      <c r="A283" s="23"/>
      <c r="B283" s="146"/>
      <c r="C283" s="24" t="s">
        <v>96</v>
      </c>
      <c r="D283" s="24"/>
      <c r="I283" s="146"/>
      <c r="J283" s="40" t="s">
        <v>106</v>
      </c>
      <c r="O283" s="146"/>
      <c r="P283" s="102" t="s">
        <v>180</v>
      </c>
      <c r="Q283" s="24"/>
      <c r="R283" s="8"/>
      <c r="S283" s="8"/>
      <c r="T283" s="8"/>
      <c r="U283" s="8"/>
      <c r="V283" s="8"/>
      <c r="W283" s="8"/>
    </row>
    <row r="284" spans="1:23" s="25" customFormat="1" ht="14.45" customHeight="1" x14ac:dyDescent="0.2">
      <c r="A284" s="23"/>
      <c r="B284" s="146"/>
      <c r="C284" s="149" t="s">
        <v>277</v>
      </c>
      <c r="F284" s="313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5"/>
      <c r="R284" s="8"/>
      <c r="S284" s="8"/>
      <c r="T284" s="8"/>
      <c r="U284" s="8"/>
      <c r="V284" s="8"/>
      <c r="W284" s="8"/>
    </row>
    <row r="285" spans="1:23" s="25" customFormat="1" ht="6" customHeight="1" x14ac:dyDescent="0.2">
      <c r="A285" s="23"/>
      <c r="B285" s="30"/>
      <c r="T285" s="30"/>
      <c r="U285" s="30"/>
    </row>
    <row r="286" spans="1:23" s="25" customFormat="1" ht="14.45" customHeight="1" x14ac:dyDescent="0.2">
      <c r="A286" s="23"/>
      <c r="B286" s="90" t="s">
        <v>160</v>
      </c>
      <c r="H286" s="145"/>
      <c r="I286" s="25" t="s">
        <v>4</v>
      </c>
      <c r="T286" s="30"/>
      <c r="U286" s="30"/>
    </row>
    <row r="287" spans="1:23" s="25" customFormat="1" ht="14.45" customHeight="1" x14ac:dyDescent="0.2">
      <c r="A287" s="23"/>
      <c r="B287" s="25" t="s">
        <v>71</v>
      </c>
      <c r="H287" s="271"/>
      <c r="I287" s="25" t="s">
        <v>70</v>
      </c>
      <c r="T287" s="30"/>
      <c r="U287" s="30"/>
    </row>
    <row r="288" spans="1:23" s="25" customFormat="1" ht="4.5" customHeight="1" x14ac:dyDescent="0.2">
      <c r="A288" s="23"/>
      <c r="B288" s="30"/>
      <c r="T288" s="30"/>
      <c r="U288" s="30"/>
    </row>
    <row r="289" spans="1:23" s="25" customFormat="1" ht="14.45" customHeight="1" x14ac:dyDescent="0.2">
      <c r="A289" s="23"/>
      <c r="B289" s="25" t="s">
        <v>77</v>
      </c>
      <c r="H289" s="145"/>
      <c r="I289" s="25" t="s">
        <v>74</v>
      </c>
      <c r="T289" s="30"/>
      <c r="U289" s="30"/>
    </row>
    <row r="290" spans="1:23" s="25" customFormat="1" ht="14.45" customHeight="1" x14ac:dyDescent="0.2">
      <c r="A290" s="23"/>
      <c r="B290" s="39" t="s">
        <v>107</v>
      </c>
      <c r="H290" s="253"/>
      <c r="I290" s="159" t="s">
        <v>46</v>
      </c>
      <c r="L290" s="94"/>
      <c r="M290" s="54"/>
      <c r="N290" s="54"/>
      <c r="T290" s="30"/>
      <c r="U290" s="30"/>
    </row>
    <row r="291" spans="1:23" s="25" customFormat="1" ht="14.45" customHeight="1" x14ac:dyDescent="0.2">
      <c r="A291" s="23"/>
      <c r="B291" s="148" t="s">
        <v>271</v>
      </c>
      <c r="E291" s="149" t="s">
        <v>272</v>
      </c>
      <c r="I291" s="282"/>
      <c r="J291" s="283"/>
      <c r="K291" s="148" t="s">
        <v>11</v>
      </c>
      <c r="L291" s="94"/>
      <c r="M291" s="54"/>
      <c r="N291" s="54"/>
      <c r="Q291" s="49"/>
      <c r="R291" s="49"/>
      <c r="S291" s="49"/>
    </row>
    <row r="292" spans="1:23" s="25" customFormat="1" ht="14.45" customHeight="1" x14ac:dyDescent="0.2">
      <c r="A292" s="23"/>
      <c r="E292" s="149" t="s">
        <v>273</v>
      </c>
      <c r="I292" s="146"/>
      <c r="J292" s="148" t="s">
        <v>274</v>
      </c>
      <c r="L292" s="94"/>
      <c r="M292" s="54"/>
      <c r="N292" s="54"/>
      <c r="O292" s="146"/>
      <c r="P292" s="155" t="s">
        <v>252</v>
      </c>
      <c r="S292" s="49"/>
    </row>
    <row r="293" spans="1:23" s="25" customFormat="1" ht="4.5" customHeight="1" x14ac:dyDescent="0.2">
      <c r="A293" s="23"/>
      <c r="B293" s="23"/>
      <c r="C293" s="22"/>
      <c r="D293" s="22"/>
      <c r="E293" s="22"/>
      <c r="F293" s="22"/>
      <c r="G293" s="20"/>
      <c r="H293" s="20"/>
      <c r="I293" s="20"/>
      <c r="J293" s="20"/>
      <c r="K293" s="2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</row>
    <row r="294" spans="1:23" s="8" customFormat="1" ht="17.100000000000001" customHeight="1" x14ac:dyDescent="0.2">
      <c r="A294" s="135" t="s">
        <v>173</v>
      </c>
      <c r="B294" s="136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290"/>
      <c r="W294" s="290"/>
    </row>
    <row r="295" spans="1:23" s="8" customFormat="1" ht="15" customHeight="1" x14ac:dyDescent="0.2">
      <c r="A295" s="44" t="s">
        <v>381</v>
      </c>
      <c r="B295" s="5"/>
      <c r="K295" s="291" t="s">
        <v>256</v>
      </c>
      <c r="L295" s="292"/>
      <c r="M295" s="292"/>
      <c r="N295" s="293"/>
      <c r="O295" s="291" t="s">
        <v>257</v>
      </c>
      <c r="P295" s="297"/>
      <c r="Q295" s="297"/>
      <c r="R295" s="298"/>
      <c r="S295" s="302" t="s">
        <v>255</v>
      </c>
      <c r="T295" s="303"/>
      <c r="U295" s="303"/>
      <c r="V295" s="304"/>
    </row>
    <row r="296" spans="1:23" s="8" customFormat="1" ht="15" customHeight="1" x14ac:dyDescent="0.2">
      <c r="A296" s="44" t="s">
        <v>382</v>
      </c>
      <c r="B296" s="5"/>
      <c r="K296" s="294"/>
      <c r="L296" s="295"/>
      <c r="M296" s="295"/>
      <c r="N296" s="296"/>
      <c r="O296" s="299"/>
      <c r="P296" s="300"/>
      <c r="Q296" s="300"/>
      <c r="R296" s="301"/>
      <c r="S296" s="305"/>
      <c r="T296" s="306"/>
      <c r="U296" s="306"/>
      <c r="V296" s="307"/>
    </row>
    <row r="297" spans="1:23" s="8" customFormat="1" ht="15" customHeight="1" x14ac:dyDescent="0.2">
      <c r="A297" s="44" t="s">
        <v>383</v>
      </c>
      <c r="B297" s="5"/>
      <c r="K297" s="305" t="s">
        <v>138</v>
      </c>
      <c r="L297" s="307"/>
      <c r="M297" s="308" t="s">
        <v>46</v>
      </c>
      <c r="N297" s="309"/>
      <c r="O297" s="310" t="s">
        <v>138</v>
      </c>
      <c r="P297" s="309"/>
      <c r="Q297" s="308" t="s">
        <v>46</v>
      </c>
      <c r="R297" s="309"/>
      <c r="S297" s="311" t="s">
        <v>138</v>
      </c>
      <c r="T297" s="312"/>
      <c r="U297" s="311" t="s">
        <v>46</v>
      </c>
      <c r="V297" s="309"/>
    </row>
    <row r="298" spans="1:23" s="8" customFormat="1" ht="15" customHeight="1" x14ac:dyDescent="0.2">
      <c r="A298" s="44" t="s">
        <v>384</v>
      </c>
      <c r="B298" s="5"/>
      <c r="G298" s="432" t="s">
        <v>258</v>
      </c>
      <c r="H298" s="433"/>
      <c r="I298" s="433"/>
      <c r="J298" s="434"/>
      <c r="K298" s="282"/>
      <c r="L298" s="283"/>
      <c r="M298" s="284"/>
      <c r="N298" s="285"/>
      <c r="O298" s="282"/>
      <c r="P298" s="283"/>
      <c r="Q298" s="284"/>
      <c r="R298" s="285"/>
      <c r="S298" s="282"/>
      <c r="T298" s="283"/>
      <c r="U298" s="284"/>
      <c r="V298" s="285"/>
    </row>
    <row r="299" spans="1:23" s="8" customFormat="1" ht="15" customHeight="1" x14ac:dyDescent="0.2">
      <c r="A299" s="44" t="s">
        <v>385</v>
      </c>
      <c r="G299" s="432" t="s">
        <v>259</v>
      </c>
      <c r="H299" s="433"/>
      <c r="I299" s="433"/>
      <c r="J299" s="434"/>
      <c r="K299" s="282"/>
      <c r="L299" s="283"/>
      <c r="M299" s="284"/>
      <c r="N299" s="285"/>
      <c r="O299" s="282"/>
      <c r="P299" s="283"/>
      <c r="Q299" s="284"/>
      <c r="R299" s="285"/>
      <c r="S299" s="282"/>
      <c r="T299" s="283"/>
      <c r="U299" s="284"/>
      <c r="V299" s="285"/>
    </row>
    <row r="300" spans="1:23" s="8" customFormat="1" ht="15" customHeight="1" x14ac:dyDescent="0.2">
      <c r="A300" s="44" t="s">
        <v>386</v>
      </c>
      <c r="G300" s="432" t="s">
        <v>260</v>
      </c>
      <c r="H300" s="433"/>
      <c r="I300" s="433"/>
      <c r="J300" s="434"/>
      <c r="K300" s="282"/>
      <c r="L300" s="283"/>
      <c r="M300" s="284"/>
      <c r="N300" s="285"/>
      <c r="O300" s="282"/>
      <c r="P300" s="283"/>
      <c r="Q300" s="284"/>
      <c r="R300" s="285"/>
      <c r="S300" s="282"/>
      <c r="T300" s="283"/>
      <c r="U300" s="284"/>
      <c r="V300" s="285"/>
    </row>
    <row r="301" spans="1:23" s="8" customFormat="1" ht="15" customHeight="1" x14ac:dyDescent="0.2">
      <c r="A301" s="44" t="s">
        <v>387</v>
      </c>
      <c r="B301" s="92"/>
      <c r="G301" s="432" t="s">
        <v>311</v>
      </c>
      <c r="H301" s="433"/>
      <c r="I301" s="433"/>
      <c r="J301" s="434"/>
      <c r="K301" s="282"/>
      <c r="L301" s="283"/>
      <c r="M301" s="284"/>
      <c r="N301" s="285"/>
      <c r="O301" s="282"/>
      <c r="P301" s="283"/>
      <c r="Q301" s="284"/>
      <c r="R301" s="285"/>
      <c r="S301" s="282"/>
      <c r="T301" s="283"/>
      <c r="U301" s="284"/>
      <c r="V301" s="285"/>
    </row>
    <row r="302" spans="1:23" s="8" customFormat="1" ht="15" customHeight="1" x14ac:dyDescent="0.2">
      <c r="A302" s="44" t="s">
        <v>388</v>
      </c>
      <c r="G302" s="432" t="s">
        <v>312</v>
      </c>
      <c r="H302" s="433"/>
      <c r="I302" s="433"/>
      <c r="J302" s="434"/>
      <c r="K302" s="282"/>
      <c r="L302" s="283"/>
      <c r="M302" s="284"/>
      <c r="N302" s="285"/>
      <c r="O302" s="282"/>
      <c r="P302" s="283"/>
      <c r="Q302" s="284"/>
      <c r="R302" s="285"/>
      <c r="S302" s="282"/>
      <c r="T302" s="283"/>
      <c r="U302" s="284"/>
      <c r="V302" s="285"/>
    </row>
    <row r="303" spans="1:23" s="8" customFormat="1" ht="15" customHeight="1" x14ac:dyDescent="0.2">
      <c r="A303" s="44" t="s">
        <v>389</v>
      </c>
      <c r="G303" s="435" t="s">
        <v>391</v>
      </c>
      <c r="H303" s="433"/>
      <c r="I303" s="433"/>
      <c r="J303" s="434"/>
      <c r="K303" s="282"/>
      <c r="L303" s="283"/>
      <c r="M303" s="284"/>
      <c r="N303" s="285"/>
      <c r="O303" s="282"/>
      <c r="P303" s="283"/>
      <c r="Q303" s="284"/>
      <c r="R303" s="285"/>
      <c r="S303" s="282"/>
      <c r="T303" s="283"/>
      <c r="U303" s="284"/>
      <c r="V303" s="285"/>
    </row>
    <row r="304" spans="1:23" s="8" customFormat="1" ht="15" customHeight="1" x14ac:dyDescent="0.2">
      <c r="A304" s="44" t="s">
        <v>390</v>
      </c>
      <c r="G304" s="432" t="s">
        <v>161</v>
      </c>
      <c r="H304" s="433"/>
      <c r="I304" s="433"/>
      <c r="J304" s="434"/>
      <c r="K304" s="282"/>
      <c r="L304" s="283"/>
      <c r="M304" s="284"/>
      <c r="N304" s="285"/>
      <c r="O304" s="282"/>
      <c r="P304" s="283"/>
      <c r="Q304" s="284"/>
      <c r="R304" s="285"/>
      <c r="S304" s="282"/>
      <c r="T304" s="283"/>
      <c r="U304" s="284"/>
      <c r="V304" s="285"/>
    </row>
    <row r="305" spans="1:23" s="8" customFormat="1" ht="4.5" customHeight="1" x14ac:dyDescent="0.2">
      <c r="A305" s="44"/>
      <c r="B305" s="5"/>
    </row>
    <row r="306" spans="1:23" s="8" customFormat="1" ht="10.5" customHeight="1" x14ac:dyDescent="0.2">
      <c r="A306" s="5"/>
      <c r="B306" s="87" t="s">
        <v>131</v>
      </c>
      <c r="D306" s="87"/>
      <c r="K306" s="88" t="s">
        <v>132</v>
      </c>
      <c r="V306" s="23"/>
      <c r="W306" s="25"/>
    </row>
    <row r="307" spans="1:23" s="8" customFormat="1" ht="10.5" customHeight="1" x14ac:dyDescent="0.2">
      <c r="A307" s="5"/>
      <c r="B307" s="88" t="s">
        <v>133</v>
      </c>
      <c r="D307" s="87"/>
      <c r="Q307" s="88" t="s">
        <v>392</v>
      </c>
    </row>
    <row r="308" spans="1:23" s="8" customFormat="1" ht="8.1" customHeight="1" x14ac:dyDescent="0.2">
      <c r="A308" s="56"/>
      <c r="B308" s="8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</row>
    <row r="309" spans="1:23" s="26" customFormat="1" ht="14.45" customHeight="1" x14ac:dyDescent="0.25">
      <c r="A309" s="52" t="s">
        <v>125</v>
      </c>
      <c r="B309" s="23"/>
      <c r="I309" s="275" t="s">
        <v>126</v>
      </c>
      <c r="J309" s="275"/>
      <c r="K309" s="275"/>
      <c r="L309" s="275"/>
      <c r="M309" s="151" t="s">
        <v>261</v>
      </c>
      <c r="N309" s="112"/>
    </row>
    <row r="310" spans="1:23" s="26" customFormat="1" ht="14.45" customHeight="1" x14ac:dyDescent="0.25">
      <c r="A310" s="23"/>
      <c r="B310" s="109" t="s">
        <v>214</v>
      </c>
      <c r="I310" s="276">
        <f>SUM(K298:L304,O298:P304,J130,J132,J183,J185,J186,J229,J231,J232)</f>
        <v>0</v>
      </c>
      <c r="J310" s="277"/>
      <c r="K310" s="147" t="s">
        <v>138</v>
      </c>
      <c r="M310" s="278" t="str">
        <f>IF(K72="","",K72)</f>
        <v/>
      </c>
      <c r="N310" s="279"/>
      <c r="O310" s="147" t="s">
        <v>138</v>
      </c>
    </row>
    <row r="311" spans="1:23" s="26" customFormat="1" ht="14.45" customHeight="1" x14ac:dyDescent="0.25">
      <c r="A311" s="23"/>
      <c r="B311" s="23"/>
    </row>
    <row r="312" spans="1:23" s="25" customFormat="1" ht="14.45" customHeight="1" x14ac:dyDescent="0.2">
      <c r="A312" s="23"/>
      <c r="B312" s="30"/>
    </row>
    <row r="313" spans="1:23" s="25" customFormat="1" ht="14.45" customHeight="1" x14ac:dyDescent="0.2">
      <c r="A313" s="23"/>
      <c r="B313" s="30"/>
    </row>
    <row r="314" spans="1:23" s="25" customFormat="1" ht="14.45" customHeight="1" x14ac:dyDescent="0.2">
      <c r="A314" s="23"/>
      <c r="B314" s="30"/>
      <c r="L314" s="8"/>
      <c r="Q314" s="8"/>
    </row>
    <row r="315" spans="1:23" s="25" customFormat="1" ht="14.45" customHeight="1" x14ac:dyDescent="0.2">
      <c r="A315" s="23"/>
      <c r="B315" s="30"/>
    </row>
    <row r="316" spans="1:23" s="25" customFormat="1" ht="14.45" customHeight="1" x14ac:dyDescent="0.2">
      <c r="A316" s="23"/>
      <c r="B316" s="30"/>
    </row>
    <row r="317" spans="1:23" s="25" customFormat="1" ht="14.45" customHeight="1" x14ac:dyDescent="0.2">
      <c r="A317" s="23"/>
      <c r="B317" s="30"/>
    </row>
    <row r="318" spans="1:23" s="25" customFormat="1" ht="14.45" customHeight="1" x14ac:dyDescent="0.2">
      <c r="A318" s="23"/>
      <c r="B318" s="30"/>
    </row>
    <row r="319" spans="1:23" s="25" customFormat="1" ht="14.45" customHeight="1" x14ac:dyDescent="0.2">
      <c r="A319" s="23"/>
      <c r="B319" s="30"/>
    </row>
    <row r="320" spans="1:23" s="25" customFormat="1" ht="14.45" customHeight="1" x14ac:dyDescent="0.2">
      <c r="A320" s="23"/>
      <c r="B320" s="30"/>
    </row>
    <row r="321" spans="1:2" s="25" customFormat="1" ht="14.45" customHeight="1" x14ac:dyDescent="0.2">
      <c r="A321" s="23"/>
      <c r="B321" s="30"/>
    </row>
    <row r="322" spans="1:2" s="25" customFormat="1" ht="14.45" customHeight="1" x14ac:dyDescent="0.2">
      <c r="A322" s="23"/>
      <c r="B322" s="30"/>
    </row>
    <row r="323" spans="1:2" s="25" customFormat="1" ht="14.45" customHeight="1" x14ac:dyDescent="0.2">
      <c r="A323" s="23"/>
      <c r="B323" s="30"/>
    </row>
    <row r="324" spans="1:2" s="25" customFormat="1" ht="14.45" customHeight="1" x14ac:dyDescent="0.2">
      <c r="A324" s="23"/>
      <c r="B324" s="30"/>
    </row>
    <row r="325" spans="1:2" s="25" customFormat="1" ht="14.45" customHeight="1" x14ac:dyDescent="0.2">
      <c r="A325" s="23"/>
      <c r="B325" s="30"/>
    </row>
    <row r="326" spans="1:2" s="25" customFormat="1" ht="14.45" customHeight="1" x14ac:dyDescent="0.2">
      <c r="A326" s="23"/>
      <c r="B326" s="30"/>
    </row>
    <row r="327" spans="1:2" s="25" customFormat="1" ht="14.45" customHeight="1" x14ac:dyDescent="0.2">
      <c r="A327" s="23"/>
      <c r="B327" s="30"/>
    </row>
    <row r="328" spans="1:2" s="25" customFormat="1" ht="14.45" customHeight="1" x14ac:dyDescent="0.2">
      <c r="A328" s="23"/>
      <c r="B328" s="30"/>
    </row>
    <row r="329" spans="1:2" s="25" customFormat="1" ht="14.45" customHeight="1" x14ac:dyDescent="0.2">
      <c r="A329" s="23"/>
      <c r="B329" s="30"/>
    </row>
    <row r="330" spans="1:2" s="25" customFormat="1" ht="14.45" customHeight="1" x14ac:dyDescent="0.2">
      <c r="A330" s="23"/>
      <c r="B330" s="30"/>
    </row>
    <row r="331" spans="1:2" s="25" customFormat="1" ht="14.45" customHeight="1" x14ac:dyDescent="0.2">
      <c r="A331" s="23"/>
      <c r="B331" s="30"/>
    </row>
    <row r="332" spans="1:2" s="25" customFormat="1" ht="14.45" customHeight="1" x14ac:dyDescent="0.2">
      <c r="A332" s="23"/>
      <c r="B332" s="30"/>
    </row>
    <row r="333" spans="1:2" s="25" customFormat="1" ht="14.45" customHeight="1" x14ac:dyDescent="0.2">
      <c r="A333" s="23"/>
      <c r="B333" s="30"/>
    </row>
    <row r="334" spans="1:2" s="25" customFormat="1" ht="14.45" customHeight="1" x14ac:dyDescent="0.2">
      <c r="A334" s="23"/>
      <c r="B334" s="30"/>
    </row>
    <row r="335" spans="1:2" s="25" customFormat="1" ht="14.45" customHeight="1" x14ac:dyDescent="0.2">
      <c r="A335" s="23"/>
      <c r="B335" s="30"/>
    </row>
    <row r="336" spans="1:2" s="25" customFormat="1" ht="14.45" customHeight="1" x14ac:dyDescent="0.2">
      <c r="A336" s="23"/>
      <c r="B336" s="30"/>
    </row>
    <row r="337" spans="1:23" s="25" customFormat="1" ht="14.45" customHeight="1" x14ac:dyDescent="0.2">
      <c r="A337" s="23"/>
      <c r="B337" s="30"/>
    </row>
    <row r="338" spans="1:23" ht="14.45" customHeight="1" x14ac:dyDescent="0.2"/>
    <row r="339" spans="1:23" ht="14.45" customHeight="1" x14ac:dyDescent="0.2"/>
    <row r="340" spans="1:23" ht="14.45" customHeight="1" x14ac:dyDescent="0.2"/>
    <row r="341" spans="1:23" ht="14.45" customHeight="1" x14ac:dyDescent="0.2"/>
    <row r="342" spans="1:23" s="3" customFormat="1" ht="14.45" customHeight="1" x14ac:dyDescent="0.2">
      <c r="A342" s="4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s="3" customFormat="1" ht="14.45" customHeight="1" x14ac:dyDescent="0.2">
      <c r="A343" s="4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s="3" customFormat="1" ht="14.45" customHeight="1" x14ac:dyDescent="0.2">
      <c r="A344" s="4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s="3" customFormat="1" ht="14.45" customHeight="1" x14ac:dyDescent="0.2">
      <c r="A345" s="4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s="3" customFormat="1" ht="14.45" customHeight="1" x14ac:dyDescent="0.2">
      <c r="A346" s="4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s="3" customFormat="1" ht="14.45" customHeight="1" x14ac:dyDescent="0.2">
      <c r="A347" s="4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s="3" customFormat="1" ht="14.45" customHeight="1" x14ac:dyDescent="0.2">
      <c r="A348" s="4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s="3" customFormat="1" ht="14.45" customHeight="1" x14ac:dyDescent="0.2">
      <c r="A349" s="4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s="3" customFormat="1" ht="14.45" customHeight="1" x14ac:dyDescent="0.2">
      <c r="A350" s="4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s="3" customFormat="1" ht="14.45" customHeight="1" x14ac:dyDescent="0.2">
      <c r="A351" s="4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s="3" customFormat="1" ht="14.45" customHeight="1" x14ac:dyDescent="0.2">
      <c r="A352" s="4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s="3" customFormat="1" ht="14.45" customHeight="1" x14ac:dyDescent="0.2">
      <c r="A353" s="4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s="3" customFormat="1" ht="14.45" customHeight="1" x14ac:dyDescent="0.2">
      <c r="A354" s="4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s="3" customFormat="1" ht="14.45" customHeight="1" x14ac:dyDescent="0.2">
      <c r="A355" s="4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s="3" customFormat="1" ht="14.45" customHeight="1" x14ac:dyDescent="0.2">
      <c r="A356" s="4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s="3" customFormat="1" ht="14.45" customHeight="1" x14ac:dyDescent="0.2">
      <c r="A357" s="4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s="3" customFormat="1" ht="14.45" customHeight="1" x14ac:dyDescent="0.2">
      <c r="A358" s="4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s="3" customFormat="1" ht="14.45" customHeight="1" x14ac:dyDescent="0.2">
      <c r="A359" s="4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s="3" customFormat="1" ht="14.45" customHeight="1" x14ac:dyDescent="0.2">
      <c r="A360" s="4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s="3" customFormat="1" ht="14.45" customHeight="1" x14ac:dyDescent="0.2">
      <c r="A361" s="4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s="3" customFormat="1" ht="14.45" customHeight="1" x14ac:dyDescent="0.2">
      <c r="A362" s="4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s="3" customFormat="1" ht="14.45" customHeight="1" x14ac:dyDescent="0.2">
      <c r="A363" s="4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s="3" customFormat="1" ht="14.45" customHeight="1" x14ac:dyDescent="0.2">
      <c r="A364" s="4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s="3" customFormat="1" ht="14.45" customHeight="1" x14ac:dyDescent="0.2">
      <c r="A365" s="4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s="3" customFormat="1" ht="14.45" customHeight="1" x14ac:dyDescent="0.2">
      <c r="A366" s="4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s="3" customFormat="1" ht="14.45" customHeight="1" x14ac:dyDescent="0.2">
      <c r="A367" s="4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s="3" customFormat="1" ht="14.45" customHeight="1" x14ac:dyDescent="0.2">
      <c r="A368" s="4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s="3" customFormat="1" ht="14.45" customHeight="1" x14ac:dyDescent="0.2">
      <c r="A369" s="4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s="3" customFormat="1" ht="14.45" customHeight="1" x14ac:dyDescent="0.2">
      <c r="A370" s="4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s="3" customFormat="1" ht="14.45" customHeight="1" x14ac:dyDescent="0.2">
      <c r="A371" s="4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s="3" customFormat="1" ht="14.45" customHeight="1" x14ac:dyDescent="0.2">
      <c r="A372" s="4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s="3" customFormat="1" ht="14.45" customHeight="1" x14ac:dyDescent="0.2">
      <c r="A373" s="4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s="3" customFormat="1" ht="14.45" customHeight="1" x14ac:dyDescent="0.2">
      <c r="A374" s="4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s="3" customFormat="1" ht="14.45" customHeight="1" x14ac:dyDescent="0.2">
      <c r="A375" s="4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s="3" customFormat="1" ht="14.45" customHeight="1" x14ac:dyDescent="0.2">
      <c r="A376" s="4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s="3" customFormat="1" ht="14.45" customHeight="1" x14ac:dyDescent="0.2">
      <c r="A377" s="4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s="3" customFormat="1" ht="14.45" customHeight="1" x14ac:dyDescent="0.2">
      <c r="A378" s="4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s="3" customFormat="1" ht="14.45" customHeight="1" x14ac:dyDescent="0.2">
      <c r="A379" s="4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s="3" customFormat="1" ht="14.45" customHeight="1" x14ac:dyDescent="0.2">
      <c r="A380" s="4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s="3" customFormat="1" ht="14.45" customHeight="1" x14ac:dyDescent="0.2">
      <c r="A381" s="4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s="3" customFormat="1" ht="14.45" customHeight="1" x14ac:dyDescent="0.2">
      <c r="A382" s="4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s="3" customFormat="1" ht="14.45" customHeight="1" x14ac:dyDescent="0.2">
      <c r="A383" s="4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s="3" customFormat="1" ht="14.45" customHeight="1" x14ac:dyDescent="0.2">
      <c r="A384" s="4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s="3" customFormat="1" ht="14.45" customHeight="1" x14ac:dyDescent="0.2">
      <c r="A385" s="4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s="3" customFormat="1" ht="14.45" customHeight="1" x14ac:dyDescent="0.2">
      <c r="A386" s="4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s="3" customFormat="1" ht="14.45" customHeight="1" x14ac:dyDescent="0.2">
      <c r="A387" s="4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s="3" customFormat="1" ht="14.45" customHeight="1" x14ac:dyDescent="0.2">
      <c r="A388" s="4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s="3" customFormat="1" ht="14.45" customHeight="1" x14ac:dyDescent="0.2">
      <c r="A389" s="4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s="3" customFormat="1" ht="14.45" customHeight="1" x14ac:dyDescent="0.2">
      <c r="A390" s="4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s="3" customFormat="1" ht="14.45" customHeight="1" x14ac:dyDescent="0.2">
      <c r="A391" s="4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s="3" customFormat="1" ht="14.45" customHeight="1" x14ac:dyDescent="0.2">
      <c r="A392" s="4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s="3" customFormat="1" ht="14.45" customHeight="1" x14ac:dyDescent="0.2">
      <c r="A393" s="4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s="3" customFormat="1" ht="14.45" customHeight="1" x14ac:dyDescent="0.2">
      <c r="A394" s="4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s="3" customFormat="1" ht="14.45" customHeight="1" x14ac:dyDescent="0.2">
      <c r="A395" s="4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s="3" customFormat="1" ht="14.45" customHeight="1" x14ac:dyDescent="0.2">
      <c r="A396" s="4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s="3" customFormat="1" ht="14.45" customHeight="1" x14ac:dyDescent="0.2">
      <c r="A397" s="4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s="3" customFormat="1" ht="14.45" customHeight="1" x14ac:dyDescent="0.2">
      <c r="A398" s="4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s="3" customFormat="1" ht="14.45" customHeight="1" x14ac:dyDescent="0.2">
      <c r="A399" s="4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s="3" customFormat="1" ht="14.45" customHeight="1" x14ac:dyDescent="0.2">
      <c r="A400" s="4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s="3" customFormat="1" ht="14.45" customHeight="1" x14ac:dyDescent="0.2">
      <c r="A401" s="4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s="3" customFormat="1" ht="14.45" customHeight="1" x14ac:dyDescent="0.2">
      <c r="A402" s="4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</sheetData>
  <sheetProtection password="CC62" sheet="1" objects="1" scenarios="1" selectLockedCells="1"/>
  <mergeCells count="417">
    <mergeCell ref="G300:J300"/>
    <mergeCell ref="G301:J301"/>
    <mergeCell ref="G302:J302"/>
    <mergeCell ref="G303:J303"/>
    <mergeCell ref="G304:J304"/>
    <mergeCell ref="I117:J117"/>
    <mergeCell ref="I118:N118"/>
    <mergeCell ref="I122:J122"/>
    <mergeCell ref="S142:T142"/>
    <mergeCell ref="K208:S208"/>
    <mergeCell ref="G298:J298"/>
    <mergeCell ref="G299:J299"/>
    <mergeCell ref="I145:J145"/>
    <mergeCell ref="K145:L145"/>
    <mergeCell ref="I146:J146"/>
    <mergeCell ref="K146:L146"/>
    <mergeCell ref="I147:J147"/>
    <mergeCell ref="K147:L147"/>
    <mergeCell ref="I142:J142"/>
    <mergeCell ref="K142:L142"/>
    <mergeCell ref="I143:J143"/>
    <mergeCell ref="K143:L143"/>
    <mergeCell ref="I144:J144"/>
    <mergeCell ref="K144:L144"/>
    <mergeCell ref="G114:H114"/>
    <mergeCell ref="I114:J114"/>
    <mergeCell ref="K114:L114"/>
    <mergeCell ref="M114:N114"/>
    <mergeCell ref="O114:P114"/>
    <mergeCell ref="Q114:R114"/>
    <mergeCell ref="G115:H115"/>
    <mergeCell ref="I115:J115"/>
    <mergeCell ref="K115:L115"/>
    <mergeCell ref="M115:N115"/>
    <mergeCell ref="O115:P115"/>
    <mergeCell ref="Q115:R115"/>
    <mergeCell ref="I92:J92"/>
    <mergeCell ref="I93:J93"/>
    <mergeCell ref="I94:J94"/>
    <mergeCell ref="I95:J95"/>
    <mergeCell ref="I96:J96"/>
    <mergeCell ref="I97:J97"/>
    <mergeCell ref="I98:J98"/>
    <mergeCell ref="I85:J86"/>
    <mergeCell ref="I87:J91"/>
    <mergeCell ref="K95:L95"/>
    <mergeCell ref="M95:N95"/>
    <mergeCell ref="M100:N100"/>
    <mergeCell ref="O100:P100"/>
    <mergeCell ref="K111:L111"/>
    <mergeCell ref="M111:N111"/>
    <mergeCell ref="O111:P111"/>
    <mergeCell ref="K85:T86"/>
    <mergeCell ref="O95:P95"/>
    <mergeCell ref="Q95:R95"/>
    <mergeCell ref="S95:T95"/>
    <mergeCell ref="K98:L98"/>
    <mergeCell ref="M98:N98"/>
    <mergeCell ref="O98:P98"/>
    <mergeCell ref="Q98:R98"/>
    <mergeCell ref="S98:T98"/>
    <mergeCell ref="K97:L97"/>
    <mergeCell ref="M97:N97"/>
    <mergeCell ref="O97:P97"/>
    <mergeCell ref="Q97:R97"/>
    <mergeCell ref="S97:T97"/>
    <mergeCell ref="K100:L100"/>
    <mergeCell ref="Q111:R111"/>
    <mergeCell ref="S111:T111"/>
    <mergeCell ref="I108:J108"/>
    <mergeCell ref="I109:J109"/>
    <mergeCell ref="I110:J110"/>
    <mergeCell ref="I111:J111"/>
    <mergeCell ref="K96:L96"/>
    <mergeCell ref="M96:N96"/>
    <mergeCell ref="O96:P96"/>
    <mergeCell ref="Q96:R96"/>
    <mergeCell ref="S96:T96"/>
    <mergeCell ref="Q100:R100"/>
    <mergeCell ref="S100:T100"/>
    <mergeCell ref="K99:L99"/>
    <mergeCell ref="M99:N99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O99:P99"/>
    <mergeCell ref="Q99:R99"/>
    <mergeCell ref="A1:W1"/>
    <mergeCell ref="A2:V2"/>
    <mergeCell ref="B6:D6"/>
    <mergeCell ref="E6:K6"/>
    <mergeCell ref="L6:T11"/>
    <mergeCell ref="B7:D7"/>
    <mergeCell ref="E7:K7"/>
    <mergeCell ref="B8:D8"/>
    <mergeCell ref="E8:K8"/>
    <mergeCell ref="B9:D9"/>
    <mergeCell ref="I40:W40"/>
    <mergeCell ref="V42:W42"/>
    <mergeCell ref="J44:L44"/>
    <mergeCell ref="J45:L45"/>
    <mergeCell ref="V51:W51"/>
    <mergeCell ref="G65:V65"/>
    <mergeCell ref="E9:K9"/>
    <mergeCell ref="B10:D10"/>
    <mergeCell ref="E10:K10"/>
    <mergeCell ref="D12:E12"/>
    <mergeCell ref="H12:L12"/>
    <mergeCell ref="P12:V12"/>
    <mergeCell ref="V70:W70"/>
    <mergeCell ref="V84:W84"/>
    <mergeCell ref="U85:V86"/>
    <mergeCell ref="S93:T93"/>
    <mergeCell ref="K94:L94"/>
    <mergeCell ref="M94:N94"/>
    <mergeCell ref="O94:P94"/>
    <mergeCell ref="Q94:R94"/>
    <mergeCell ref="S94:T94"/>
    <mergeCell ref="K92:L92"/>
    <mergeCell ref="M92:N92"/>
    <mergeCell ref="Q92:R92"/>
    <mergeCell ref="S92:T92"/>
    <mergeCell ref="K93:L93"/>
    <mergeCell ref="M93:N93"/>
    <mergeCell ref="O93:P93"/>
    <mergeCell ref="Q93:R93"/>
    <mergeCell ref="K87:L91"/>
    <mergeCell ref="M87:N91"/>
    <mergeCell ref="O87:P91"/>
    <mergeCell ref="Q87:R91"/>
    <mergeCell ref="S87:T91"/>
    <mergeCell ref="U87:V91"/>
    <mergeCell ref="O92:P92"/>
    <mergeCell ref="S99:T99"/>
    <mergeCell ref="K102:L102"/>
    <mergeCell ref="M102:N102"/>
    <mergeCell ref="O102:P102"/>
    <mergeCell ref="Q102:R102"/>
    <mergeCell ref="S102:T102"/>
    <mergeCell ref="K101:L101"/>
    <mergeCell ref="M101:N101"/>
    <mergeCell ref="O101:P101"/>
    <mergeCell ref="Q101:R101"/>
    <mergeCell ref="S101:T101"/>
    <mergeCell ref="K104:L104"/>
    <mergeCell ref="M104:N104"/>
    <mergeCell ref="O104:P104"/>
    <mergeCell ref="Q104:R104"/>
    <mergeCell ref="S104:T104"/>
    <mergeCell ref="K103:L103"/>
    <mergeCell ref="M103:N103"/>
    <mergeCell ref="O103:P103"/>
    <mergeCell ref="Q103:R103"/>
    <mergeCell ref="S103:T103"/>
    <mergeCell ref="K106:L106"/>
    <mergeCell ref="M106:N106"/>
    <mergeCell ref="O106:P106"/>
    <mergeCell ref="Q106:R106"/>
    <mergeCell ref="S106:T106"/>
    <mergeCell ref="K105:L105"/>
    <mergeCell ref="M105:N105"/>
    <mergeCell ref="O105:P105"/>
    <mergeCell ref="Q105:R105"/>
    <mergeCell ref="S105:T105"/>
    <mergeCell ref="K108:L108"/>
    <mergeCell ref="M108:N108"/>
    <mergeCell ref="O108:P108"/>
    <mergeCell ref="Q108:R108"/>
    <mergeCell ref="S108:T108"/>
    <mergeCell ref="K107:L107"/>
    <mergeCell ref="M107:N107"/>
    <mergeCell ref="O107:P107"/>
    <mergeCell ref="Q107:R107"/>
    <mergeCell ref="S107:T107"/>
    <mergeCell ref="K110:L110"/>
    <mergeCell ref="M110:N110"/>
    <mergeCell ref="O110:P110"/>
    <mergeCell ref="Q110:R110"/>
    <mergeCell ref="S110:T110"/>
    <mergeCell ref="K109:L109"/>
    <mergeCell ref="M109:N109"/>
    <mergeCell ref="O109:P109"/>
    <mergeCell ref="Q109:R109"/>
    <mergeCell ref="S109:T109"/>
    <mergeCell ref="V126:W126"/>
    <mergeCell ref="I139:J139"/>
    <mergeCell ref="K139:L139"/>
    <mergeCell ref="I140:J140"/>
    <mergeCell ref="K140:L140"/>
    <mergeCell ref="I141:J141"/>
    <mergeCell ref="K141:L141"/>
    <mergeCell ref="N124:O124"/>
    <mergeCell ref="M130:N130"/>
    <mergeCell ref="M132:N132"/>
    <mergeCell ref="M133:N133"/>
    <mergeCell ref="M134:N134"/>
    <mergeCell ref="M135:N135"/>
    <mergeCell ref="R124:S124"/>
    <mergeCell ref="I153:J153"/>
    <mergeCell ref="K153:L153"/>
    <mergeCell ref="M153:N153"/>
    <mergeCell ref="O153:P153"/>
    <mergeCell ref="I154:J154"/>
    <mergeCell ref="K154:L154"/>
    <mergeCell ref="M154:N154"/>
    <mergeCell ref="O154:P154"/>
    <mergeCell ref="I148:J148"/>
    <mergeCell ref="K148:L148"/>
    <mergeCell ref="I150:J151"/>
    <mergeCell ref="K150:P150"/>
    <mergeCell ref="K151:L152"/>
    <mergeCell ref="M151:N152"/>
    <mergeCell ref="O151:P152"/>
    <mergeCell ref="I152:J152"/>
    <mergeCell ref="K157:L157"/>
    <mergeCell ref="M157:N157"/>
    <mergeCell ref="O157:P157"/>
    <mergeCell ref="K158:L158"/>
    <mergeCell ref="M158:N158"/>
    <mergeCell ref="O158:P158"/>
    <mergeCell ref="I155:J155"/>
    <mergeCell ref="K155:L155"/>
    <mergeCell ref="M155:N155"/>
    <mergeCell ref="O155:P155"/>
    <mergeCell ref="K156:L156"/>
    <mergeCell ref="M156:N156"/>
    <mergeCell ref="O156:P156"/>
    <mergeCell ref="J168:K168"/>
    <mergeCell ref="F169:H169"/>
    <mergeCell ref="L169:N169"/>
    <mergeCell ref="O169:Q169"/>
    <mergeCell ref="I159:J159"/>
    <mergeCell ref="K159:L159"/>
    <mergeCell ref="M159:N159"/>
    <mergeCell ref="O159:P159"/>
    <mergeCell ref="I161:J161"/>
    <mergeCell ref="F165:H167"/>
    <mergeCell ref="J165:Q165"/>
    <mergeCell ref="J166:K167"/>
    <mergeCell ref="L166:Q166"/>
    <mergeCell ref="L167:N168"/>
    <mergeCell ref="V163:W163"/>
    <mergeCell ref="N183:O183"/>
    <mergeCell ref="N185:O185"/>
    <mergeCell ref="J176:K176"/>
    <mergeCell ref="F174:H174"/>
    <mergeCell ref="L174:N174"/>
    <mergeCell ref="O174:Q174"/>
    <mergeCell ref="F175:H175"/>
    <mergeCell ref="L175:N175"/>
    <mergeCell ref="O175:Q175"/>
    <mergeCell ref="F172:H172"/>
    <mergeCell ref="L172:N172"/>
    <mergeCell ref="O172:Q172"/>
    <mergeCell ref="F173:H173"/>
    <mergeCell ref="L173:N173"/>
    <mergeCell ref="O173:Q173"/>
    <mergeCell ref="F170:H170"/>
    <mergeCell ref="L170:N170"/>
    <mergeCell ref="O170:Q170"/>
    <mergeCell ref="F171:H171"/>
    <mergeCell ref="L171:N171"/>
    <mergeCell ref="O171:Q171"/>
    <mergeCell ref="O167:Q168"/>
    <mergeCell ref="F168:H168"/>
    <mergeCell ref="N188:O188"/>
    <mergeCell ref="N187:O187"/>
    <mergeCell ref="N192:O192"/>
    <mergeCell ref="N193:O193"/>
    <mergeCell ref="F201:G201"/>
    <mergeCell ref="F176:H176"/>
    <mergeCell ref="L176:N176"/>
    <mergeCell ref="O176:Q176"/>
    <mergeCell ref="N189:O189"/>
    <mergeCell ref="F207:G207"/>
    <mergeCell ref="F208:G208"/>
    <mergeCell ref="F203:G203"/>
    <mergeCell ref="L203:N203"/>
    <mergeCell ref="F204:G204"/>
    <mergeCell ref="L204:N204"/>
    <mergeCell ref="F205:G205"/>
    <mergeCell ref="F206:G206"/>
    <mergeCell ref="F212:L212"/>
    <mergeCell ref="N212:S212"/>
    <mergeCell ref="F213:H215"/>
    <mergeCell ref="I213:L213"/>
    <mergeCell ref="N213:O215"/>
    <mergeCell ref="P213:S213"/>
    <mergeCell ref="I214:J216"/>
    <mergeCell ref="K214:L216"/>
    <mergeCell ref="P214:Q216"/>
    <mergeCell ref="R214:S216"/>
    <mergeCell ref="P217:Q217"/>
    <mergeCell ref="R217:S217"/>
    <mergeCell ref="F243:G243"/>
    <mergeCell ref="N243:O243"/>
    <mergeCell ref="F244:G244"/>
    <mergeCell ref="N244:O244"/>
    <mergeCell ref="V210:W210"/>
    <mergeCell ref="N229:O229"/>
    <mergeCell ref="N231:O231"/>
    <mergeCell ref="N232:O232"/>
    <mergeCell ref="N233:O233"/>
    <mergeCell ref="N234:O234"/>
    <mergeCell ref="N235:O235"/>
    <mergeCell ref="N236:O236"/>
    <mergeCell ref="N239:O239"/>
    <mergeCell ref="N240:O240"/>
    <mergeCell ref="F218:H218"/>
    <mergeCell ref="I218:J218"/>
    <mergeCell ref="K218:L218"/>
    <mergeCell ref="N218:O218"/>
    <mergeCell ref="P218:Q218"/>
    <mergeCell ref="R218:S218"/>
    <mergeCell ref="F216:H216"/>
    <mergeCell ref="N216:O216"/>
    <mergeCell ref="F217:H217"/>
    <mergeCell ref="I217:J217"/>
    <mergeCell ref="F245:G245"/>
    <mergeCell ref="F246:G246"/>
    <mergeCell ref="F248:G248"/>
    <mergeCell ref="F249:G249"/>
    <mergeCell ref="F255:Q255"/>
    <mergeCell ref="E258:F258"/>
    <mergeCell ref="G258:I258"/>
    <mergeCell ref="J258:K258"/>
    <mergeCell ref="L258:O258"/>
    <mergeCell ref="P258:R258"/>
    <mergeCell ref="V257:W257"/>
    <mergeCell ref="G271:T271"/>
    <mergeCell ref="I278:J278"/>
    <mergeCell ref="F284:Q284"/>
    <mergeCell ref="I291:J291"/>
    <mergeCell ref="E259:F259"/>
    <mergeCell ref="G259:I259"/>
    <mergeCell ref="J259:K259"/>
    <mergeCell ref="L259:O259"/>
    <mergeCell ref="P259:R259"/>
    <mergeCell ref="E260:F260"/>
    <mergeCell ref="G260:I260"/>
    <mergeCell ref="J260:K260"/>
    <mergeCell ref="L260:O260"/>
    <mergeCell ref="P260:R260"/>
    <mergeCell ref="Q298:R298"/>
    <mergeCell ref="S298:T298"/>
    <mergeCell ref="U298:V298"/>
    <mergeCell ref="V294:W294"/>
    <mergeCell ref="K295:N296"/>
    <mergeCell ref="O295:R296"/>
    <mergeCell ref="S295:V296"/>
    <mergeCell ref="K297:L297"/>
    <mergeCell ref="M297:N297"/>
    <mergeCell ref="O297:P297"/>
    <mergeCell ref="Q297:R297"/>
    <mergeCell ref="S297:T297"/>
    <mergeCell ref="U297:V297"/>
    <mergeCell ref="O298:P298"/>
    <mergeCell ref="Q300:R300"/>
    <mergeCell ref="S300:T300"/>
    <mergeCell ref="U300:V300"/>
    <mergeCell ref="K299:L299"/>
    <mergeCell ref="M299:N299"/>
    <mergeCell ref="O299:P299"/>
    <mergeCell ref="Q299:R299"/>
    <mergeCell ref="S299:T299"/>
    <mergeCell ref="U299:V299"/>
    <mergeCell ref="O300:P300"/>
    <mergeCell ref="Q302:R302"/>
    <mergeCell ref="S302:T302"/>
    <mergeCell ref="U302:V302"/>
    <mergeCell ref="K301:L301"/>
    <mergeCell ref="M301:N301"/>
    <mergeCell ref="O301:P301"/>
    <mergeCell ref="Q301:R301"/>
    <mergeCell ref="S301:T301"/>
    <mergeCell ref="U301:V301"/>
    <mergeCell ref="O302:P302"/>
    <mergeCell ref="Q304:R304"/>
    <mergeCell ref="S304:T304"/>
    <mergeCell ref="U304:V304"/>
    <mergeCell ref="K303:L303"/>
    <mergeCell ref="M303:N303"/>
    <mergeCell ref="O303:P303"/>
    <mergeCell ref="Q303:R303"/>
    <mergeCell ref="S303:T303"/>
    <mergeCell ref="U303:V303"/>
    <mergeCell ref="O304:P304"/>
    <mergeCell ref="I309:L309"/>
    <mergeCell ref="I310:J310"/>
    <mergeCell ref="M310:N310"/>
    <mergeCell ref="J169:K169"/>
    <mergeCell ref="J170:K170"/>
    <mergeCell ref="J171:K171"/>
    <mergeCell ref="J172:K172"/>
    <mergeCell ref="J173:K173"/>
    <mergeCell ref="J174:K174"/>
    <mergeCell ref="J175:K175"/>
    <mergeCell ref="K304:L304"/>
    <mergeCell ref="M304:N304"/>
    <mergeCell ref="K302:L302"/>
    <mergeCell ref="M302:N302"/>
    <mergeCell ref="K300:L300"/>
    <mergeCell ref="M300:N300"/>
    <mergeCell ref="K298:L298"/>
    <mergeCell ref="M298:N298"/>
    <mergeCell ref="I265:J265"/>
    <mergeCell ref="N237:O237"/>
    <mergeCell ref="N238:O238"/>
    <mergeCell ref="K217:L217"/>
    <mergeCell ref="N217:O217"/>
    <mergeCell ref="N186:O18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 xml:space="preserve">&amp;C&amp;"Arial,Standard"&amp;10Betriebsdaten kommunale Bauhöfe
</oddHeader>
  </headerFooter>
  <rowBreaks count="6" manualBreakCount="6">
    <brk id="41" max="22" man="1"/>
    <brk id="83" max="22" man="1"/>
    <brk id="125" max="22" man="1"/>
    <brk id="162" max="22" man="1"/>
    <brk id="209" max="22" man="1"/>
    <brk id="256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TabFragebogen</vt:lpstr>
      <vt:lpstr>TabFragebogen!Druckbereich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2018-03-07T12:25:08Z</dcterms:modified>
</cp:coreProperties>
</file>