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 defaultThemeVersion="124226"/>
  <bookViews>
    <workbookView xWindow="1170" yWindow="1170" windowWidth="21600" windowHeight="14220"/>
  </bookViews>
  <sheets>
    <sheet name="TabFragebogen" sheetId="5" r:id="rId1"/>
  </sheets>
  <definedNames>
    <definedName name="_xlnm.Print_Area" localSheetId="0">TabFragebogen!$A$1:$X$456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5" i="5" l="1"/>
  <c r="P34" i="5"/>
  <c r="P33" i="5"/>
  <c r="X95" i="5"/>
  <c r="P36" i="5" s="1"/>
  <c r="X140" i="5" l="1"/>
  <c r="B353" i="5"/>
  <c r="X182" i="5" l="1"/>
  <c r="P37" i="5"/>
  <c r="M403" i="5"/>
  <c r="I403" i="5"/>
  <c r="X237" i="5" l="1"/>
  <c r="P38" i="5"/>
  <c r="Q37" i="5"/>
  <c r="X296" i="5" l="1"/>
  <c r="P39" i="5"/>
  <c r="Q38" i="5"/>
  <c r="X359" i="5" l="1"/>
  <c r="P40" i="5"/>
  <c r="Q39" i="5"/>
  <c r="P42" i="5" l="1"/>
  <c r="P41" i="5"/>
  <c r="X405" i="5"/>
  <c r="P44" i="5" l="1"/>
  <c r="P43" i="5"/>
</calcChain>
</file>

<file path=xl/sharedStrings.xml><?xml version="1.0" encoding="utf-8"?>
<sst xmlns="http://schemas.openxmlformats.org/spreadsheetml/2006/main" count="750" uniqueCount="554">
  <si>
    <t>Adresse des zuständigen Betriebes:</t>
  </si>
  <si>
    <t>Allgemeine strukturelle Angaben:</t>
  </si>
  <si>
    <t>Einw.</t>
  </si>
  <si>
    <t>km²</t>
  </si>
  <si>
    <t>Anz.</t>
  </si>
  <si>
    <t>km</t>
  </si>
  <si>
    <t>2.</t>
  </si>
  <si>
    <t>3. a)</t>
  </si>
  <si>
    <t>Einwohnerzahl Ihrer Gemeinde/Stadt/Kreis/Zweckverband</t>
  </si>
  <si>
    <t>a</t>
  </si>
  <si>
    <t>%</t>
  </si>
  <si>
    <t>2. a)</t>
  </si>
  <si>
    <t>1.</t>
  </si>
  <si>
    <t>2. b)</t>
  </si>
  <si>
    <t>Name:</t>
  </si>
  <si>
    <t>Anzahl</t>
  </si>
  <si>
    <t>Bundesland:</t>
  </si>
  <si>
    <t>Postleitzahl:</t>
  </si>
  <si>
    <t>Stadt:</t>
  </si>
  <si>
    <t>Straße und Hausnummer:</t>
  </si>
  <si>
    <t>Betrieb (Name):</t>
  </si>
  <si>
    <t>Zweckverband</t>
  </si>
  <si>
    <t>Standorte</t>
  </si>
  <si>
    <t>Anstalt öffentlichen Rechts - AöR</t>
  </si>
  <si>
    <t>Kapitalgesellschaft / GmbH</t>
  </si>
  <si>
    <t xml:space="preserve">1. a) </t>
  </si>
  <si>
    <t>1. b)</t>
  </si>
  <si>
    <t xml:space="preserve">Durchschnittsalter der operativen Mitarbeiter: </t>
  </si>
  <si>
    <t>Anzahl eigene Fzg.</t>
  </si>
  <si>
    <t>- Anzahl Auszubildende</t>
  </si>
  <si>
    <t>4. a)</t>
  </si>
  <si>
    <t>4. b)</t>
  </si>
  <si>
    <t>Gesamtfläche</t>
  </si>
  <si>
    <t>- Flächen an Schulen</t>
  </si>
  <si>
    <t>- Flächen sonstiger städtischer Einrichtungen</t>
  </si>
  <si>
    <t>- Sportplätze</t>
  </si>
  <si>
    <t>- Extensivflächen (Naturschutzflächen etc.)</t>
  </si>
  <si>
    <t>- Sonstige Flächen (botanischer Garten/Tierparks etc.)</t>
  </si>
  <si>
    <t>Baumbestand</t>
  </si>
  <si>
    <t>Stück</t>
  </si>
  <si>
    <t>Anzahl Bäume gesamt</t>
  </si>
  <si>
    <t>separate Pflegekolonnen für alle Pflegearbeiten</t>
  </si>
  <si>
    <t>h/a</t>
  </si>
  <si>
    <t>Pflege Grünanlagen und Parks</t>
  </si>
  <si>
    <t>Pflege Sportplätze</t>
  </si>
  <si>
    <t>Pflege Straßenbegleitgrün</t>
  </si>
  <si>
    <t>Pflege Extensivflächen</t>
  </si>
  <si>
    <t>- Anzahl Bestattungen</t>
  </si>
  <si>
    <t>Anz./a</t>
  </si>
  <si>
    <t>5. a)</t>
  </si>
  <si>
    <t>- Radwanderwege</t>
  </si>
  <si>
    <t>Betreute Bauwerke</t>
  </si>
  <si>
    <t>- Brücken</t>
  </si>
  <si>
    <t>5. b)</t>
  </si>
  <si>
    <t>- Planung (Ingenieure/Sachbearbeiter; wenn im eigenen Bereich)</t>
  </si>
  <si>
    <t>5. c)</t>
  </si>
  <si>
    <t>- Geh-/Radwege</t>
  </si>
  <si>
    <t>Stück/a</t>
  </si>
  <si>
    <t>Die Mitarbeiter für Instandhaltungsmaßnahmen sind zuständig für (Zutreffendes bitte ankreuzen, Mehrfachnennungen möglich):</t>
  </si>
  <si>
    <t>Anzahl Instandhaltungskolonnen</t>
  </si>
  <si>
    <t>Ma./Kolonne</t>
  </si>
  <si>
    <t>durchschnittliche Anzahl Mitarbeiter je Kolonne</t>
  </si>
  <si>
    <t>Instandhaltungsstunden</t>
  </si>
  <si>
    <t>Instandhaltungsaufträge</t>
  </si>
  <si>
    <t>Aufträge/a</t>
  </si>
  <si>
    <t>Beschilderung</t>
  </si>
  <si>
    <t>Die Mitarbeiter für Beschilderung sind zuständig für (Zutreffendes bitte ankreuzen, Mehrfachnennungen möglich):</t>
  </si>
  <si>
    <t>Beschilderungssaufträge</t>
  </si>
  <si>
    <t>Abwasserreinigung (Kläranlagen)</t>
  </si>
  <si>
    <t>Kanalbetrieb</t>
  </si>
  <si>
    <t>Gewässerunterhaltung</t>
  </si>
  <si>
    <t>Friedhofswesen</t>
  </si>
  <si>
    <t>Grünflächenwesen</t>
  </si>
  <si>
    <t>Straßenunterhaltung</t>
  </si>
  <si>
    <t>Straßenreinigung</t>
  </si>
  <si>
    <t>Planungsabteilung Grün</t>
  </si>
  <si>
    <t>Planungsabteilung Tiefbau</t>
  </si>
  <si>
    <t>Planungsabteilung Hochbau</t>
  </si>
  <si>
    <t>Anteil der operativen Mitarbeiter über 50 a (inkl. Ma. über 60 a):</t>
  </si>
  <si>
    <t>Organisationsstruktur auf den Friedhöfen</t>
  </si>
  <si>
    <t>Angabe inklusive Sargträger</t>
  </si>
  <si>
    <t>Angabe ohne Sargträger</t>
  </si>
  <si>
    <t>Gehwege</t>
  </si>
  <si>
    <t>Radwege</t>
  </si>
  <si>
    <t>Auf- und Abbau von mobilen Beschilderungen</t>
  </si>
  <si>
    <t>Betrieb eines Krematoriums</t>
  </si>
  <si>
    <t>Anteil der operativen Mitarbeiter über 60 a:</t>
  </si>
  <si>
    <t>- Anzahl operative Mitarbeiter für Grünflächenwesen</t>
  </si>
  <si>
    <t>- Anzahl operative Mitarbeiter für Friedhöfe (Pflege)</t>
  </si>
  <si>
    <t>- Anzahl operative Mitarbeiter für Friedhöfe (Bestattungen)</t>
  </si>
  <si>
    <t>teilweise separate Pflegekolonnen für Pflegearbeiten (Teilleistungen durch Kolonnen des Bereichs Grünpflege)</t>
  </si>
  <si>
    <t>Bearbeitung von Schadensmeldungen</t>
  </si>
  <si>
    <t>kleine Instandhaltungsmaßnahmen</t>
  </si>
  <si>
    <t>Reparaturaufträge an Verkehrsschildern</t>
  </si>
  <si>
    <t>Stunden für Beschilderungsarbeiten</t>
  </si>
  <si>
    <t>Amt/Regiebetrieb</t>
  </si>
  <si>
    <t>operativ:</t>
  </si>
  <si>
    <t>Gebäudereinigung</t>
  </si>
  <si>
    <t>Kfz-Werkstatt/Lager</t>
  </si>
  <si>
    <t>administrativ</t>
  </si>
  <si>
    <t>Friedhofsverwaltung</t>
  </si>
  <si>
    <t>Planungsabteilung Stadtentwässerung</t>
  </si>
  <si>
    <t>Personal</t>
  </si>
  <si>
    <t>Objekte</t>
  </si>
  <si>
    <t>Leistung / ausgewählte Aufwandskennzahlen</t>
  </si>
  <si>
    <t>4. c)</t>
  </si>
  <si>
    <t>Pflege Friedhöfe</t>
  </si>
  <si>
    <t>Bestattungen</t>
  </si>
  <si>
    <t>- Anzahl operative Mitarbeiter für Straßenunterhaltung</t>
  </si>
  <si>
    <t>davon für Straßenkontrolle</t>
  </si>
  <si>
    <t>davon für Instandhaltung</t>
  </si>
  <si>
    <t>davon für Beschilderung</t>
  </si>
  <si>
    <t>Kontrollrechnung:</t>
  </si>
  <si>
    <t>∑ Einzelangaben</t>
  </si>
  <si>
    <t>Sonstiges, bitte erläutern:</t>
  </si>
  <si>
    <t xml:space="preserve">    Aufbau des Fragebogens:</t>
  </si>
  <si>
    <t xml:space="preserve">Detailbetrachtung: </t>
  </si>
  <si>
    <t>1) nicht mitarbeitend, Meister, Disponent/Einsatzleiter, Sachbearbeiter etc.</t>
  </si>
  <si>
    <t>3) detaillierte Betrachtung erfolgt in der zweijährlich stattfindenen VKU-Betriebsdatenumfrage zur Sammlung von Abfall- und Wertstofffraktionen</t>
  </si>
  <si>
    <t>1. Aufgabenspektrum des Betriebes</t>
  </si>
  <si>
    <t>Hinweis:</t>
  </si>
  <si>
    <t>- Straßen/Fahrbahnen</t>
  </si>
  <si>
    <t>Eigenbetrieb/eigenbetriebsähnliche Einrichtung</t>
  </si>
  <si>
    <t>VZÄ</t>
  </si>
  <si>
    <t>- LKW &gt; 7,5 t</t>
  </si>
  <si>
    <r>
      <t xml:space="preserve">- LKW </t>
    </r>
    <r>
      <rPr>
        <sz val="10"/>
        <color theme="1"/>
        <rFont val="Arial"/>
        <family val="2"/>
      </rPr>
      <t>≤ 7,5 t</t>
    </r>
  </si>
  <si>
    <t>- Klein-/Mini-Kipper (Pfau etc.)</t>
  </si>
  <si>
    <t>- Steiger (Baumpflege)</t>
  </si>
  <si>
    <t>- Großflächenmäher</t>
  </si>
  <si>
    <t>- Radlader</t>
  </si>
  <si>
    <t>- Minibagger</t>
  </si>
  <si>
    <t>- Ackerschlepper / Unimogs (Großgeräteträger)</t>
  </si>
  <si>
    <t>- Friedhofsbagger</t>
  </si>
  <si>
    <t xml:space="preserve">  Meister, Disponent/Einsatzleiter, Sachbearbeiter etc.)</t>
  </si>
  <si>
    <t xml:space="preserve">  Disponent/Einsatzleiter, Sachbearbeiter etc.)</t>
  </si>
  <si>
    <t>- Anzahl Verwaltungsmitarbeiter (nicht mitarbeitend, z. B. Meister,</t>
  </si>
  <si>
    <t>Ihre Ansprechpartner bei der INFA GmbH für Ihre Fragen:</t>
  </si>
  <si>
    <t>Anzahl Beschilderungskolonnen</t>
  </si>
  <si>
    <t>Personal sonstiger Bereiche</t>
  </si>
  <si>
    <t>a)</t>
  </si>
  <si>
    <t>- Transporter (Pritsche, Sprinter etc.) ≤ 3,5 t</t>
  </si>
  <si>
    <t>4. Grünflächenwesen</t>
  </si>
  <si>
    <t>5. Friedhöfe</t>
  </si>
  <si>
    <t>6. Straßenunterhaltung</t>
  </si>
  <si>
    <t>6. a)</t>
  </si>
  <si>
    <t>6. b)</t>
  </si>
  <si>
    <t>6. c)</t>
  </si>
  <si>
    <t>Leiharbeiter</t>
  </si>
  <si>
    <t>Saisonkräfte</t>
  </si>
  <si>
    <t>Anzahl Auszubildende in der Verwaltung</t>
  </si>
  <si>
    <t>Anzahl Auszubildende im operativen Bereich</t>
  </si>
  <si>
    <t>Umsetzung verkehrsrechtlicher Anordnungen</t>
  </si>
  <si>
    <t xml:space="preserve"> - davon Straßenbäume innerhalb der bebauten Ortslage</t>
  </si>
  <si>
    <t xml:space="preserve"> - davon Bäume in Grünanlagen</t>
  </si>
  <si>
    <t xml:space="preserve"> - davon Bäume auf Friedhöfen/Sportplätzen/Kinderspielplätzen</t>
  </si>
  <si>
    <t xml:space="preserve"> - davon Bäume an bebauten Liegenschaften (Schulen, etc.)</t>
  </si>
  <si>
    <t xml:space="preserve"> - davon Bäume in sonstigen Flächenbeständen</t>
  </si>
  <si>
    <t xml:space="preserve"> - davon Bäume an landwirtschaftlichen Wegen (Wirtschaftswegen)</t>
  </si>
  <si>
    <t xml:space="preserve">   oder Wanderwegen außerhalb der Ortsdurchfahrt </t>
  </si>
  <si>
    <t>Winterdienst</t>
  </si>
  <si>
    <t>Veranstaltungen</t>
  </si>
  <si>
    <t>Straßenbeleuchtung</t>
  </si>
  <si>
    <t>Personal, Objekte</t>
  </si>
  <si>
    <t>und Aufwandskennzahlen</t>
  </si>
  <si>
    <t>sowohl im Bereich Pflege als auch Bestattung tätig sind)</t>
  </si>
  <si>
    <t xml:space="preserve">Umrechnung Teilzeitkräfte und </t>
  </si>
  <si>
    <t>- 25 h/w ≙ 0,64 VZÄ</t>
  </si>
  <si>
    <t>- 7 Monate/a ≙ 0,58 VZÄ</t>
  </si>
  <si>
    <t>Anzahl
Gruppen</t>
  </si>
  <si>
    <t xml:space="preserve">Bäume, die nicht einzeln </t>
  </si>
  <si>
    <t>- Grabarten (Neuvergaben)</t>
  </si>
  <si>
    <t>Wahlgräber</t>
  </si>
  <si>
    <t>Reihengräber</t>
  </si>
  <si>
    <t>davon Urnengräber:</t>
  </si>
  <si>
    <t>- Unterführungen</t>
  </si>
  <si>
    <t>- Wirtschafts-/Feldwege</t>
  </si>
  <si>
    <t>davon:</t>
  </si>
  <si>
    <t>- Durchfahrtsstraßen</t>
  </si>
  <si>
    <t>- Anliegerstraßen</t>
  </si>
  <si>
    <t>Gesamtmitarbeiteranzahl (ohne Azubis/Leiharbeiter/Saisonkräfte)</t>
  </si>
  <si>
    <t>2. Personal am Bauhof</t>
  </si>
  <si>
    <t>2. c)</t>
  </si>
  <si>
    <t>3. Fuhrpark (Spezialfahrzeuge) des Bauhofs</t>
  </si>
  <si>
    <t>Neumontage / Neuerstellung von Verkehrseinrichtungen</t>
  </si>
  <si>
    <t>=&gt;</t>
  </si>
  <si>
    <t xml:space="preserve">Saisonkräfte in VZÄ, z. B. </t>
  </si>
  <si>
    <t>Datum:</t>
  </si>
  <si>
    <t>Ort:</t>
  </si>
  <si>
    <t>X</t>
  </si>
  <si>
    <t>Allgemeine Angaben</t>
  </si>
  <si>
    <t xml:space="preserve">              - mit der "Tabulator-Taste" können Sie von Textfeld zu Textfeld navigieren, mit der Maus können Sie die Kästchen anwählen</t>
  </si>
  <si>
    <t>3. Fuhrpark des Bauhofs</t>
  </si>
  <si>
    <t xml:space="preserve">Betriebsform: </t>
  </si>
  <si>
    <t>0. a)</t>
  </si>
  <si>
    <t>0. b)</t>
  </si>
  <si>
    <t>- Abfallsammelfahrzeuge</t>
  </si>
  <si>
    <t>- Kehrmaschinen</t>
  </si>
  <si>
    <t>3. c)</t>
  </si>
  <si>
    <t>Anteil Fremdleistungen</t>
  </si>
  <si>
    <t>Personalstundenaufwand</t>
  </si>
  <si>
    <t>Kinderspielplatzkontrolle</t>
  </si>
  <si>
    <t>Baumpflege</t>
  </si>
  <si>
    <t>Baumkontrolle</t>
  </si>
  <si>
    <t>Hinweis: Jeweils Aufwände für Pflege/</t>
  </si>
  <si>
    <t>Vergabequote 
(Anteil an Kosten)</t>
  </si>
  <si>
    <t>keine Angabe möglich, da</t>
  </si>
  <si>
    <t>5. d)</t>
  </si>
  <si>
    <t>bitte ankreuzen:</t>
  </si>
  <si>
    <t>Personal-
stundenaufwand</t>
  </si>
  <si>
    <t>Anteil nicht ermittelbar / 
bekannt ist</t>
  </si>
  <si>
    <t>Auszubildende</t>
  </si>
  <si>
    <r>
      <t xml:space="preserve">Verwaltungs-
mitarbeiter 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</t>
    </r>
  </si>
  <si>
    <t>Personal Kfz-Werkstatt</t>
  </si>
  <si>
    <t>Angabe 2. a)</t>
  </si>
  <si>
    <t>Geh-/Radwege</t>
  </si>
  <si>
    <t>Anteil Fremdleistungen:</t>
  </si>
  <si>
    <t>- Vergabequote (Anteil an Kosten)</t>
  </si>
  <si>
    <t>- keine Angabe möglich, da</t>
  </si>
  <si>
    <t xml:space="preserve">Betrieb selbst nur Dienstleister ist </t>
  </si>
  <si>
    <t>Instandhaltungsmaßnahmen</t>
  </si>
  <si>
    <r>
      <t>sonstige Arbeiten,</t>
    </r>
    <r>
      <rPr>
        <i/>
        <sz val="10"/>
        <color theme="1"/>
        <rFont val="Arial"/>
        <family val="2"/>
      </rPr>
      <t xml:space="preserve"> bitte erläutern:</t>
    </r>
  </si>
  <si>
    <r>
      <t>Sonstige Arbeiten,</t>
    </r>
    <r>
      <rPr>
        <i/>
        <sz val="10"/>
        <color theme="1"/>
        <rFont val="Arial"/>
        <family val="2"/>
      </rPr>
      <t xml:space="preserve"> bitte erläutern:</t>
    </r>
  </si>
  <si>
    <t xml:space="preserve">              - ergänzende Bemerkungen zu einzelnen Fragestellungen können Sie gerne in einer begleitenden E-Mail bei Rücksendung des Fragebogens geben.</t>
  </si>
  <si>
    <t>ø Anz. Bäume 
je Gruppe</t>
  </si>
  <si>
    <t>Stück 
(ggf. geschätzt)</t>
  </si>
  <si>
    <t>Einzelbäume</t>
  </si>
  <si>
    <t>sondern als Gruppe kontrolliert werden.</t>
  </si>
  <si>
    <t>Stunden</t>
  </si>
  <si>
    <t>Kataster</t>
  </si>
  <si>
    <r>
      <t xml:space="preserve">    Erläuterungen: </t>
    </r>
    <r>
      <rPr>
        <sz val="10"/>
        <color theme="1"/>
        <rFont val="Arial"/>
        <family val="2"/>
      </rPr>
      <t xml:space="preserve"> - in den grau, blau und grün hinterlegten Feldern können Sie Ihre Werte eintragen bzw. ankreuzen (durch das Setzen eines "X")</t>
    </r>
  </si>
  <si>
    <t>Fläche des Zuständigkeitsgebietes (z. B. Stadtgebiet)</t>
  </si>
  <si>
    <t>Auftrag für ein anderes Amt o. ä. erbringen. Ergänzen Sie die Aufstellung gerne um weitere Aufgaben/Dienstleistungen.</t>
  </si>
  <si>
    <t>Gebäudeunterhaltung (Handwerkerdienste)</t>
  </si>
  <si>
    <t>Forstbetrieb</t>
  </si>
  <si>
    <t>Forstverwaltung</t>
  </si>
  <si>
    <t>Anzahl der weiteren Standorte (Lager, Salzsilos etc., keine Friedhofsstandorte (siehe Abfrage 5))</t>
  </si>
  <si>
    <t>berücksichtigen.</t>
  </si>
  <si>
    <t>Wartung (inkl. Reinigung)</t>
  </si>
  <si>
    <t>Organisation / Bestattungen</t>
  </si>
  <si>
    <t>eigene Bestattungskolonnen</t>
  </si>
  <si>
    <t xml:space="preserve">    Straßenunterhaltung umfasst folgende Bereiche: Betriebliche Unterhaltung (Kontrolle und Wartung) sowie bauliche Unterhaltung (Instandhaltung, Instandsetzung, Erneuerung); daneben steht </t>
  </si>
  <si>
    <r>
      <t xml:space="preserve">    der Neubau von Straßen. Zur </t>
    </r>
    <r>
      <rPr>
        <i/>
        <u/>
        <sz val="10"/>
        <rFont val="Arial"/>
        <family val="2"/>
      </rPr>
      <t>Instandhaltung</t>
    </r>
    <r>
      <rPr>
        <i/>
        <sz val="10"/>
        <rFont val="Arial"/>
        <family val="2"/>
      </rPr>
      <t xml:space="preserve"> [nur Punktuell] zählen z. B.: Schlaglochbeseitigung, kleine Oberflächenbehandlungen, kürzere Spurrinnenbeseitigung, Verguss von Fugen, </t>
    </r>
  </si>
  <si>
    <r>
      <t xml:space="preserve">    kleinere Pflasterreparaturen, Abfräsen von Verformungen in kürzeren Abschnitten. Zur </t>
    </r>
    <r>
      <rPr>
        <i/>
        <u/>
        <sz val="10"/>
        <rFont val="Arial"/>
        <family val="2"/>
      </rPr>
      <t>Instandsetzung</t>
    </r>
    <r>
      <rPr>
        <i/>
        <sz val="10"/>
        <rFont val="Arial"/>
        <family val="2"/>
      </rPr>
      <t xml:space="preserve"> [nur Deckschicht] zählen z. B.: Oberflächenbehandlungen (ganze Fahrstreifenbreite), </t>
    </r>
  </si>
  <si>
    <r>
      <t xml:space="preserve">    Hoch- und Tiefeinbau einer Deckschicht, Spurrinnenbeseitigung auf längeren Abschnitten, großflächige Pflasterarbeiten, Aufbringen dünner Schichten. Zur </t>
    </r>
    <r>
      <rPr>
        <i/>
        <u/>
        <sz val="10"/>
        <rFont val="Arial"/>
        <family val="2"/>
      </rPr>
      <t>Erneuerung</t>
    </r>
    <r>
      <rPr>
        <i/>
        <sz val="10"/>
        <rFont val="Arial"/>
        <family val="2"/>
      </rPr>
      <t xml:space="preserve"> [mehr als Deckschicht]</t>
    </r>
  </si>
  <si>
    <t xml:space="preserve">    zählen z. B.: Oberflächenbehandlungen (ganze Straßenbreite), Hoch- und Tiefeinbau einer Deck- und Bindersschicht, Ersatz einer Betondecke.</t>
  </si>
  <si>
    <t>davon Instandsetzung</t>
  </si>
  <si>
    <t>davon Erneuerung</t>
  </si>
  <si>
    <t>Personal Kanalbetrieb</t>
  </si>
  <si>
    <t>Personal Forstbetrieb</t>
  </si>
  <si>
    <t>Fläche in ha</t>
  </si>
  <si>
    <t>ha</t>
  </si>
  <si>
    <r>
      <t xml:space="preserve">Bitte kreuzen Sie an, welche Aufgaben/Dienstleistungen Sie </t>
    </r>
    <r>
      <rPr>
        <u/>
        <sz val="10"/>
        <color theme="1"/>
        <rFont val="Arial"/>
        <family val="2"/>
      </rPr>
      <t>durch Ihren Betrieb</t>
    </r>
    <r>
      <rPr>
        <sz val="10"/>
        <color theme="1"/>
        <rFont val="Arial"/>
        <family val="2"/>
      </rPr>
      <t xml:space="preserve"> wahrnehmen (Aufgaben, die zu 100 % fremdvergeben sind, sind nicht zu berücksichtigen, Aufgaben, die zum </t>
    </r>
  </si>
  <si>
    <t>Unterstützungsleistungen für andere Ämter, die auch andere Dritte ausführen</t>
  </si>
  <si>
    <t>i. V. - in Vergabe</t>
  </si>
  <si>
    <t>z. B. mit folgenden Abkürzung:</t>
  </si>
  <si>
    <t>k. A. - keine Angabe möglich</t>
  </si>
  <si>
    <t xml:space="preserve">Hinweis: Wenn Angaben nicht möglich sind, können Sie dies gerne in der jeweiligen Zelle vermerken. </t>
  </si>
  <si>
    <t>Anzahl der Mitarbeiter (bitte in Vollzeitäquivalenten (VZÄ - unbesetzte Stellen laut Stellenplan werden nicht berücksichtigt!))</t>
  </si>
  <si>
    <r>
      <t>Teil fremdvergeben werden, bitte ankreuzen, der Vergabe</t>
    </r>
    <r>
      <rPr>
        <u/>
        <sz val="10"/>
        <color theme="1"/>
        <rFont val="Arial"/>
        <family val="2"/>
      </rPr>
      <t>anteil</t>
    </r>
    <r>
      <rPr>
        <sz val="10"/>
        <color theme="1"/>
        <rFont val="Arial"/>
        <family val="2"/>
      </rPr>
      <t xml:space="preserve"> wird im weiteren Verlauf des Fragebogens abgefragt). Hierbei sind auch Dienstleistungen zu berücksichtigen, die Sie im </t>
    </r>
  </si>
  <si>
    <r>
      <t xml:space="preserve">Anzahl der Betriebshofstandorte (Standorte mit Mitarbeitern und/oder Fahrzeugen, </t>
    </r>
    <r>
      <rPr>
        <u/>
        <sz val="10"/>
        <color theme="1"/>
        <rFont val="Arial"/>
        <family val="2"/>
      </rPr>
      <t>ohne</t>
    </r>
    <r>
      <rPr>
        <sz val="10"/>
        <color theme="1"/>
        <rFont val="Arial"/>
        <family val="2"/>
      </rPr>
      <t xml:space="preserve"> Lager und reine Friedhofstandorte (siehe Abfrage 5))</t>
    </r>
  </si>
  <si>
    <t>- Anzahl Leiharbeiter</t>
  </si>
  <si>
    <t>- Anzahl Saisonkräfte</t>
  </si>
  <si>
    <t>- Kleintraktoren (Kubota etc.)</t>
  </si>
  <si>
    <t>- kleine Multifunktionsfahrzeuge (Multicar etc.)</t>
  </si>
  <si>
    <t>Anzahl PKW</t>
  </si>
  <si>
    <t>n. z. - nicht zuständig</t>
  </si>
  <si>
    <t xml:space="preserve">Hinweis: Wenn Angaben nicht möglich sind, können Sie dies gerne </t>
  </si>
  <si>
    <t>in der jeweiligen Zelle vermerken. z. B. mit folgenden Abkürzung:</t>
  </si>
  <si>
    <r>
      <t xml:space="preserve">Betreutes Straßennetz durch Straßenunterhaltung </t>
    </r>
    <r>
      <rPr>
        <i/>
        <sz val="10"/>
        <color theme="1"/>
        <rFont val="Arial"/>
        <family val="2"/>
      </rPr>
      <t>(vom Betrieb betreut)</t>
    </r>
  </si>
  <si>
    <t>ja</t>
  </si>
  <si>
    <t xml:space="preserve">Bitte angeben, wenn darüber hinaus Miet-/Leasingfahrzeuge genutzt </t>
  </si>
  <si>
    <t>Einsatz zusätzlicher 
Miet-/Leasing-
fahrzeuge</t>
  </si>
  <si>
    <r>
      <t xml:space="preserve">   Es handelt sich um einen </t>
    </r>
    <r>
      <rPr>
        <b/>
        <sz val="13"/>
        <color theme="1"/>
        <rFont val="Arial"/>
        <family val="2"/>
      </rPr>
      <t>Vergleich von Baubetriebshöfen</t>
    </r>
    <r>
      <rPr>
        <sz val="13"/>
        <color theme="1"/>
        <rFont val="Arial"/>
        <family val="2"/>
      </rPr>
      <t xml:space="preserve"> (nicht von Städten); d. h. auch wenn Sie nur Teilleistungen erbringen, ist Ihre</t>
    </r>
  </si>
  <si>
    <r>
      <t xml:space="preserve">   Straßenkataster (</t>
    </r>
    <r>
      <rPr>
        <u/>
        <sz val="13"/>
        <color theme="1"/>
        <rFont val="Arial"/>
        <family val="2"/>
      </rPr>
      <t>grün</t>
    </r>
    <r>
      <rPr>
        <sz val="13"/>
        <color theme="1"/>
        <rFont val="Arial"/>
        <family val="2"/>
      </rPr>
      <t>) hilfreich; sollten Sie über ein solches (noch) nicht verfügen, können Sie die entsprechenden Fragen überspringen.</t>
    </r>
  </si>
  <si>
    <r>
      <t xml:space="preserve">   Teilnahme möglich. Die Grundabfrage ist </t>
    </r>
    <r>
      <rPr>
        <u/>
        <sz val="13"/>
        <color theme="1"/>
        <rFont val="Arial"/>
        <family val="2"/>
      </rPr>
      <t>grau</t>
    </r>
    <r>
      <rPr>
        <sz val="13"/>
        <color theme="1"/>
        <rFont val="Arial"/>
        <family val="2"/>
      </rPr>
      <t xml:space="preserve"> hinterlegt. Für einige Fragen ist ein Stundenerfassungssystem (</t>
    </r>
    <r>
      <rPr>
        <u/>
        <sz val="13"/>
        <color theme="1"/>
        <rFont val="Arial"/>
        <family val="2"/>
      </rPr>
      <t>blau</t>
    </r>
    <r>
      <rPr>
        <sz val="13"/>
        <color theme="1"/>
        <rFont val="Arial"/>
        <family val="2"/>
      </rPr>
      <t>) oder ein Flächen-/</t>
    </r>
  </si>
  <si>
    <t xml:space="preserve">werden (Ersatzmieten z. B. für 2-wöchigen Reparaturausfall </t>
  </si>
  <si>
    <t>Anzahl LKW / Funktions-Fzg.</t>
  </si>
  <si>
    <t xml:space="preserve">   k. A. - keine Angabe möglich</t>
  </si>
  <si>
    <t xml:space="preserve">   n. z. - nicht zuständig</t>
  </si>
  <si>
    <t xml:space="preserve">   i. V. - in Vergabe</t>
  </si>
  <si>
    <t>vermerken, z. B. mit folgenden Abkürzung:</t>
  </si>
  <si>
    <t>können Sie dies gerne in der jeweiligen Zelle</t>
  </si>
  <si>
    <t>Hinweis: Wenn Angaben nicht möglich sind,</t>
  </si>
  <si>
    <t>Gesamtanzahl eigene Mitarbeiter (ohne Azubis, Leiharbeiter und Saisonkräfte)</t>
  </si>
  <si>
    <t>3. f)</t>
  </si>
  <si>
    <t>Bitte geben Sie an, wie viele der Fahrzeuge welche Abgasnorm erfüllen:</t>
  </si>
  <si>
    <t>EURO I bzw. II</t>
  </si>
  <si>
    <t>EURO III</t>
  </si>
  <si>
    <t>EURO IV</t>
  </si>
  <si>
    <t>EURO V</t>
  </si>
  <si>
    <t>EURO VI</t>
  </si>
  <si>
    <t>EEV-Standard</t>
  </si>
  <si>
    <t>3. d)</t>
  </si>
  <si>
    <t>3. e)</t>
  </si>
  <si>
    <t>Anzahl Spielgeräte</t>
  </si>
  <si>
    <t xml:space="preserve">Sonstige </t>
  </si>
  <si>
    <t>bitte benennen:</t>
  </si>
  <si>
    <t xml:space="preserve">  Straßenunterhaltung, Grünflächenwesen und</t>
  </si>
  <si>
    <t xml:space="preserve">  erhebung für kommunale Bauhöfe intensiver</t>
  </si>
  <si>
    <t xml:space="preserve">  betrachtet.  Die Angabe der Mitarbeiterzahlen</t>
  </si>
  <si>
    <t xml:space="preserve">  für andere Aufgabenbereiche Ihres Bauhofes</t>
  </si>
  <si>
    <t xml:space="preserve">  unterstützt zum einen eine stimmige Auswertung</t>
  </si>
  <si>
    <t xml:space="preserve">  und dient zum anderen auch als wichtige Basis</t>
  </si>
  <si>
    <t xml:space="preserve">  für die Weiterentwicklung des Fragebogens</t>
  </si>
  <si>
    <t xml:space="preserve">  Bitte in Vollzeitäquivalenten (VZÄ) und/oder</t>
  </si>
  <si>
    <t xml:space="preserve">  als Einsatzstunden ausfüllen.</t>
  </si>
  <si>
    <r>
      <t xml:space="preserve">Personal Gebäudeunterhaltung </t>
    </r>
    <r>
      <rPr>
        <vertAlign val="superscript"/>
        <sz val="10"/>
        <color theme="1"/>
        <rFont val="Arial"/>
        <family val="2"/>
      </rPr>
      <t>4)</t>
    </r>
  </si>
  <si>
    <t>4) Hochbau / Handwerkerdienste</t>
  </si>
  <si>
    <t>Betrieb selbst nur 
Dienstleister ist</t>
  </si>
  <si>
    <t>Sofern Ihre Stundenaufzeichnung eine Zuordnung von Pflege- und Reinigungsleistung auf Objektebene zulässt, bitte nachfolgend die Jahresstunden zuordnen.</t>
  </si>
  <si>
    <t>Anteil nicht ermittel-
bar / nicht bekannt ist</t>
  </si>
  <si>
    <t>- Straßenbegleitgrün</t>
  </si>
  <si>
    <t xml:space="preserve">   Die INFA - Institut für Abfall, Abwasser und Infrastruktur-Management GmbH wurde von Seiten des VKU mit der Auswertung der Daten beauftragt. </t>
  </si>
  <si>
    <t xml:space="preserve">   Bitte speichern Sie diese EXCEL-Datei auf Ihrem Server ab und nutzen diese zur direkten Eingabe der Daten. Um Datenverluste vorzubeugen, bitte </t>
  </si>
  <si>
    <r>
      <t xml:space="preserve">   </t>
    </r>
    <r>
      <rPr>
        <b/>
        <sz val="13"/>
        <color theme="1"/>
        <rFont val="Arial"/>
        <family val="2"/>
      </rPr>
      <t>Alle</t>
    </r>
    <r>
      <rPr>
        <sz val="13"/>
        <color theme="1"/>
        <rFont val="Arial"/>
        <family val="2"/>
      </rPr>
      <t xml:space="preserve"> Rücksendungen, auch wenn Sie zu einzelnen/mehreren Abfragen keine Angaben machen können, sind für die Auswertung hilfreich!</t>
    </r>
  </si>
  <si>
    <t>Erfassungszeitraum/Bezugsjahr: 2019</t>
  </si>
  <si>
    <t>Erhebungsbogen zu den Betriebsdaten kommunaler Bauhöfe 2020</t>
  </si>
  <si>
    <t>Private public partnerships (PPP)</t>
  </si>
  <si>
    <t xml:space="preserve">Bitte Fuhrparkbestand stichtagsbezogen (z. B. 31.12.2019) ermitteln. </t>
  </si>
  <si>
    <t xml:space="preserve">b) </t>
  </si>
  <si>
    <t>Haben Sie eine eigene Kfz-Werkstatt?</t>
  </si>
  <si>
    <t xml:space="preserve">Nein, bei anderen kommunalen Betrieben </t>
  </si>
  <si>
    <t>Nein, ausschließlich Fremdwerkstätten</t>
  </si>
  <si>
    <t>Organisation</t>
  </si>
  <si>
    <t>getrennt (z.B. Betriebshof und Grünflächenamt) oder</t>
  </si>
  <si>
    <t>vereint?</t>
  </si>
  <si>
    <t>Sind die Grünflächenplanung und Grünflächenunterhaltung organisatorisch</t>
  </si>
  <si>
    <t xml:space="preserve">VZÄ  </t>
  </si>
  <si>
    <t xml:space="preserve">VZÄ </t>
  </si>
  <si>
    <t xml:space="preserve">- Anzahl Verwaltungsmitarbeiter Grünflächenpflege (nicht mitarbeitend, </t>
  </si>
  <si>
    <t>- Kinderspielplätze/Bolzplätze/Erwachsenenspielplätze etc.</t>
  </si>
  <si>
    <t>(bitte benennen)</t>
  </si>
  <si>
    <t>4. d)</t>
  </si>
  <si>
    <t xml:space="preserve">Sind Friedhofsverwaltung und Friedhofsunterhaltung organisatorisch </t>
  </si>
  <si>
    <t>getrennt (z.B. Betriebshof und Standesamt) oder</t>
  </si>
  <si>
    <t xml:space="preserve">Anzahl städtischen Friedhöfe (nur Friedhöfe mit Bestattungsbetrieb): </t>
  </si>
  <si>
    <t xml:space="preserve">Anzahl nichtstädtische Friedhöfe (nur Friedhöfe mit Bestattungsbetrieb): </t>
  </si>
  <si>
    <t>- Anzahl weitere Verwaltungsmitarbeiter (nicht mitarbeitende, Meister,</t>
  </si>
  <si>
    <t>5. e)</t>
  </si>
  <si>
    <t>Straßen/Wege-Typ</t>
  </si>
  <si>
    <t>Nebenstraße</t>
  </si>
  <si>
    <t>Wirtschaftswege</t>
  </si>
  <si>
    <t xml:space="preserve">Wanderwege/Forstwege </t>
  </si>
  <si>
    <t>Straßenkontrolle (wenn zuständig)</t>
  </si>
  <si>
    <t>Durchgangsstraße</t>
  </si>
  <si>
    <t xml:space="preserve">Turnus </t>
  </si>
  <si>
    <t>PKW</t>
  </si>
  <si>
    <t>2-Rad</t>
  </si>
  <si>
    <t>zu Fuß</t>
  </si>
  <si>
    <t>Richtung</t>
  </si>
  <si>
    <t>1 Richtung</t>
  </si>
  <si>
    <t>2 Richtungen</t>
  </si>
  <si>
    <t>7. a)</t>
  </si>
  <si>
    <t>7. b)</t>
  </si>
  <si>
    <t>alle</t>
  </si>
  <si>
    <t>Wie hoch waren die Ausgaben im Winterdienst?</t>
  </si>
  <si>
    <t>Winter 2018/19</t>
  </si>
  <si>
    <t>€</t>
  </si>
  <si>
    <t xml:space="preserve">(davon </t>
  </si>
  <si>
    <t>operative Mitarbeiter</t>
  </si>
  <si>
    <t>[Bitte nur 1 Aspekt nennen!]</t>
  </si>
  <si>
    <t>Herr Adloff (Tel. +49 2382 964-527, E-Mail: adloff@infa.de) oder 
Herr Breer (Tel. +49 2382 964-509, E-Mail: breer@infa.de)</t>
  </si>
  <si>
    <t>Abfallsammlung (Müllabfuhr)</t>
  </si>
  <si>
    <t>Straßenreinigung / Papierkorbleerung</t>
  </si>
  <si>
    <t xml:space="preserve">- davon Anzahl Verwaltungsmitarbeiter (nicht mitarbeitend, </t>
  </si>
  <si>
    <t>- Bagger</t>
  </si>
  <si>
    <t>'- PKW (z. B. für Kontrolleure)</t>
  </si>
  <si>
    <t>Personal im Bereich Grünflächenwesen (bitte in Vollzeitäquivalenten (VZÄ), und/oder als Einsatzstunden), Personal für Friedhöfe siehe Abfrage 5.</t>
  </si>
  <si>
    <t>- Anzahl MA Grünflächenplanung (sofern im Betrieb angesiedelt)</t>
  </si>
  <si>
    <t>vom Betrieb betreute Grünflächen im Stadtgebiet (ohne Forst)</t>
  </si>
  <si>
    <t>*Baumgruppen:</t>
  </si>
  <si>
    <t>Baumgruppen*</t>
  </si>
  <si>
    <t>vom Betrieb betreut (ohne Forst)</t>
  </si>
  <si>
    <t>- Grünanlagen/Parks (inkl. Wasserflächen in Grünanlagen)</t>
  </si>
  <si>
    <t>Anteil Jungbäume:**</t>
  </si>
  <si>
    <r>
      <t>**Jungbäume:</t>
    </r>
    <r>
      <rPr>
        <sz val="10"/>
        <color theme="1"/>
        <rFont val="Arial"/>
        <family val="2"/>
      </rPr>
      <t xml:space="preserve"> Bäume, die jünger als 15 a sind</t>
    </r>
  </si>
  <si>
    <t>Personal des Bereiches Friedhöfe (bitte in Vollzeitäquivalenten (VZÄ) =&gt; bitte entsprechend aufteilen, wenn Mitarbeiter</t>
  </si>
  <si>
    <t>Baumgräber (Urne)</t>
  </si>
  <si>
    <t>Kolumbarien (Urne)</t>
  </si>
  <si>
    <t>Sofern Ihre Stundenaufzeichnung eine Zuordnung von Pflege- und Bestattungssleistung zulässt, bitte nachfolgend die Jahresstunden zuordnen.</t>
  </si>
  <si>
    <t xml:space="preserve">Betrieb selbst nur Dienstleister
</t>
  </si>
  <si>
    <t>Anteil nicht ermittelbar/
 bekannt ist</t>
  </si>
  <si>
    <t>Länge (einmalig)</t>
  </si>
  <si>
    <t>pro Jahr</t>
  </si>
  <si>
    <t>- Anzahl MA in der Friedhofsverwaltung (Sachbearbeitung)</t>
  </si>
  <si>
    <t>Welcher Bereich organisiert in Ihrem Baubetriebshof federführend den Winterdienst?</t>
  </si>
  <si>
    <t>Sonstige Bereiche (bitte benennen):</t>
  </si>
  <si>
    <t>(nicht Salzeinkauf)</t>
  </si>
  <si>
    <t>Personal des Bereiches Straßenunterhaltung (bitte in Vollzeitäquivalenten (VZÄ)</t>
  </si>
  <si>
    <t>6. d)</t>
  </si>
  <si>
    <t xml:space="preserve">  Friedhöfe werden in dieser Betriebsdaten-</t>
  </si>
  <si>
    <r>
      <t xml:space="preserve">Personal Müllabfuhr </t>
    </r>
    <r>
      <rPr>
        <vertAlign val="superscript"/>
        <sz val="10"/>
        <color theme="1"/>
        <rFont val="Arial"/>
        <family val="2"/>
      </rPr>
      <t xml:space="preserve">3) </t>
    </r>
  </si>
  <si>
    <t>7. Straßenreinigung / Stadtbildpflege</t>
  </si>
  <si>
    <t>8. Winterdienst</t>
  </si>
  <si>
    <t>8. a)</t>
  </si>
  <si>
    <t>8. b)</t>
  </si>
  <si>
    <t>8. c)</t>
  </si>
  <si>
    <t>9. Weitere Bereiche: Baubetriebshof (wenn zuständig)</t>
  </si>
  <si>
    <t>10. Auswirkungen der Corona-Krise</t>
  </si>
  <si>
    <t>10. a)</t>
  </si>
  <si>
    <t>10. b)</t>
  </si>
  <si>
    <t>11. Digitalisierung</t>
  </si>
  <si>
    <t>Anzahl Mitarbeiter</t>
  </si>
  <si>
    <t>Kehrmaschinenführer</t>
  </si>
  <si>
    <t>Sonstige Mitarbeiter Straßenreinigung</t>
  </si>
  <si>
    <t>Summe</t>
  </si>
  <si>
    <t>10. Auswirkungen der Corona Krise</t>
  </si>
  <si>
    <t>- davon Anzahl operative Mitarbeiter</t>
  </si>
  <si>
    <t>- Saug-/Spülfahrzeug (Kanalreinigung)</t>
  </si>
  <si>
    <t xml:space="preserve">  Meister, Disponent/Einsatzleiter, Sachbearbeiter ohne Planung etc.)</t>
  </si>
  <si>
    <t>Seniorenspielplatz</t>
  </si>
  <si>
    <t>* inkl. Bolzplätze, "Skaterbahnen" etc.</t>
  </si>
  <si>
    <t>Kinderspielplatzpflege *</t>
  </si>
  <si>
    <t xml:space="preserve">  Disponenten/Einsatzleiter etc.)</t>
  </si>
  <si>
    <t>Anonyme Rasengräber</t>
  </si>
  <si>
    <t>Folgende Straßenreinigungsleistungen erfolgen durch den Betrieb / bzw. Lohnunternehmen oder andere Bereiche (Zutreffendes ankreuzen)</t>
  </si>
  <si>
    <t xml:space="preserve"> -Reinigung der Straße (z.B. durch Kehrmaschine)</t>
  </si>
  <si>
    <t>Eigener Betrieb</t>
  </si>
  <si>
    <t>Lohnunternehmen</t>
  </si>
  <si>
    <t>Andere städtische Bereiche / Institutionen</t>
  </si>
  <si>
    <t xml:space="preserve"> -Renigung von Bushaltestellen</t>
  </si>
  <si>
    <t xml:space="preserve"> -Entfernung von Wildkraut (im Straßenkörper)</t>
  </si>
  <si>
    <t xml:space="preserve"> -Entfernung von Littering im Begleitgrün</t>
  </si>
  <si>
    <t xml:space="preserve"> -Entfernung von Littering in sonstigen Grünflächen</t>
  </si>
  <si>
    <t>Disponenten / Sachbearbeiter</t>
  </si>
  <si>
    <t>Handkehrer</t>
  </si>
  <si>
    <t>Winter 2009/10</t>
  </si>
  <si>
    <t>Mobiles Arbeiten / Homeoffice</t>
  </si>
  <si>
    <t>Nutzung von Cloudlösungen zur Datenhaltung</t>
  </si>
  <si>
    <t>Nutzung von Videokonferenzen (intern / mit Externen)</t>
  </si>
  <si>
    <t xml:space="preserve"> In der Verwaltung</t>
  </si>
  <si>
    <t>Für den Kunden</t>
  </si>
  <si>
    <t>Download / Formularbereich auf Homepage</t>
  </si>
  <si>
    <t>Kundenportal</t>
  </si>
  <si>
    <t>Welche digitalen Angebote / Leistungen werden durch Ihren Betrieb angeboten bzw. genutzt (hier nur Auszug)?</t>
  </si>
  <si>
    <t>Friedhofsflächen werden unter Abfrage 5 erfasst.</t>
  </si>
  <si>
    <t>Sind Tiefbauamt (Planung, Neubau, Aufbruchmanagement etc.) organisatorisch von der Unterhaltung</t>
  </si>
  <si>
    <t>vereint ?</t>
  </si>
  <si>
    <t>getrennt oder</t>
  </si>
  <si>
    <t>Art der Kontrolle (Fortbewegung) überwiegend mit …</t>
  </si>
  <si>
    <t xml:space="preserve"> -Graffiti-Entfernung</t>
  </si>
  <si>
    <t xml:space="preserve"> -Entfernung von wilden Ablagerungen</t>
  </si>
  <si>
    <t>Welche Bereiche beteiligen sich am Winterdienst?</t>
  </si>
  <si>
    <t>nur :</t>
  </si>
  <si>
    <t>Fremdleistungen*)</t>
  </si>
  <si>
    <t>Welche Auswirkung hat Sie am meisten positiv überrascht; womit hätten Sie niemals gerechnet bzw. was hätten Sie genau anders erwartet?</t>
  </si>
  <si>
    <t xml:space="preserve">Digitale Datenhaltung in Verwaltung (z.B. DMS, Fibu) für: </t>
  </si>
  <si>
    <r>
      <t xml:space="preserve">   Wir laden Sie ein, an der </t>
    </r>
    <r>
      <rPr>
        <b/>
        <sz val="13"/>
        <color theme="1"/>
        <rFont val="Arial"/>
        <family val="2"/>
      </rPr>
      <t xml:space="preserve">zweiten bundesweiten Betriebsdatenumfrage des VKU für kommunale Bauhöfe </t>
    </r>
    <r>
      <rPr>
        <sz val="13"/>
        <color theme="1"/>
        <rFont val="Arial"/>
        <family val="2"/>
      </rPr>
      <t xml:space="preserve">teilzunehmen! </t>
    </r>
  </si>
  <si>
    <t xml:space="preserve">c) </t>
  </si>
  <si>
    <t>Elektro</t>
  </si>
  <si>
    <t>Hybrid</t>
  </si>
  <si>
    <t>Flüssig-gas</t>
  </si>
  <si>
    <t>Wasser-stoff</t>
  </si>
  <si>
    <t>Erdgas / Biogas</t>
  </si>
  <si>
    <t>Bio-ethanol etc.</t>
  </si>
  <si>
    <t>Anzahl Maschinen/Großgeräte/motorgetriebe Kleingeräte (Freischneider, Laubbläser etc.)</t>
  </si>
  <si>
    <t>4. e)</t>
  </si>
  <si>
    <t>Digitalisierung</t>
  </si>
  <si>
    <t>Verfügen Sie über folgende EDV-Systeme?</t>
  </si>
  <si>
    <t>Bitte ankreuzen</t>
  </si>
  <si>
    <t>5. f)</t>
  </si>
  <si>
    <t>Friedhofsverwaltungsprogramm</t>
  </si>
  <si>
    <t>6. e)</t>
  </si>
  <si>
    <t>Straßenbegehersoftware</t>
  </si>
  <si>
    <t>Digitales Straßenkataster</t>
  </si>
  <si>
    <t>7. c)</t>
  </si>
  <si>
    <t>Intelligente Abfallbehälter</t>
  </si>
  <si>
    <t>Intelligente Unterflurbehälter</t>
  </si>
  <si>
    <t>8. d)</t>
  </si>
  <si>
    <t>Sensorik</t>
  </si>
  <si>
    <t>Telematik (WiDi-Bericht)</t>
  </si>
  <si>
    <t>Was hat überraschenderweise nicht funktioniert; was möchsten Sie als Erstes geändert wissen?</t>
  </si>
  <si>
    <t>Gab es in Ihrer Kommune einen Pandemieplan?</t>
  </si>
  <si>
    <t>Ja</t>
  </si>
  <si>
    <t>Nein</t>
  </si>
  <si>
    <t>aber wir haben auf folgenden Plan zurückgegriffen</t>
  </si>
  <si>
    <t>Wie waren Sie als Bauhofleiter in das Krisenmanagement eingebunden?</t>
  </si>
  <si>
    <t>Als festes Mitglied im Krisenstab</t>
  </si>
  <si>
    <t>Als Leiter des Krisenstabs</t>
  </si>
  <si>
    <t>Nur situationsbezogen auf Anweisung</t>
  </si>
  <si>
    <t>10. c)</t>
  </si>
  <si>
    <t>Einstellungsstopp</t>
  </si>
  <si>
    <t>Reduzierung Fremdleistungen</t>
  </si>
  <si>
    <t>Allgemeine Budgetkürzung (z. B x %)</t>
  </si>
  <si>
    <t>10. d)</t>
  </si>
  <si>
    <t>Mehrfachnennungen möglich</t>
  </si>
  <si>
    <t>Verstärkung Homeoffice</t>
  </si>
  <si>
    <t>Nutzung Videokonferenzen</t>
  </si>
  <si>
    <t>Kauf von mehr Laptops</t>
  </si>
  <si>
    <t>10. e)</t>
  </si>
  <si>
    <t>10. f)</t>
  </si>
  <si>
    <t>11. a)</t>
  </si>
  <si>
    <t>Meldeapp / Infoapp für:</t>
  </si>
  <si>
    <t>11. b)</t>
  </si>
  <si>
    <t>Welche Fördertöpfe nutzen Sie zur Finanzierung von Digitalisierungsprojekten?</t>
  </si>
  <si>
    <t>Bund</t>
  </si>
  <si>
    <t>Land</t>
  </si>
  <si>
    <t>Kommune</t>
  </si>
  <si>
    <t xml:space="preserve">Förderprogramm: </t>
  </si>
  <si>
    <t>11. c)</t>
  </si>
  <si>
    <t>Fehlende finanzielle Förderung</t>
  </si>
  <si>
    <t>Geeignete Softwarelösungen</t>
  </si>
  <si>
    <t xml:space="preserve">Bereitschaft der Mitarbeiter </t>
  </si>
  <si>
    <t>Sonstiges und zwar</t>
  </si>
  <si>
    <t>Kosten der Fahrzeuge</t>
  </si>
  <si>
    <t xml:space="preserve">Marktreife der Technik </t>
  </si>
  <si>
    <t>Leistungsfähigkeit der Fahrzeuge</t>
  </si>
  <si>
    <t>3. b)</t>
  </si>
  <si>
    <t>Bitte Anzahl an Fahrzeugen mit alternativen Antrieben angeben</t>
  </si>
  <si>
    <t>Einsatz alternativer Antriebsysteme</t>
  </si>
  <si>
    <t>digit. Grünflächenkataster</t>
  </si>
  <si>
    <t>digit. Baumkataster/-kontrollsystem</t>
  </si>
  <si>
    <t>digit. KSP-Kontroll-System</t>
  </si>
  <si>
    <t>digit. Grabflächenkataster</t>
  </si>
  <si>
    <t>digit. Grabstein-Kontroll-System</t>
  </si>
  <si>
    <t>digit. Straßenzustandsbewertung</t>
  </si>
  <si>
    <t>Tourenplanungssoftware</t>
  </si>
  <si>
    <t>Welche Auswirkungen wird Corona auf Ihr Baubetriebshof-Budget haben?</t>
  </si>
  <si>
    <t>Investitionsstopp (z. B. keine Fahrzeugneubeschaffung)</t>
  </si>
  <si>
    <t>Hat Corona die Digitalisierung an Ihrem Baubetriebshof beschleunigt?</t>
  </si>
  <si>
    <t>Kauf von mehr Smartphones</t>
  </si>
  <si>
    <t>Sonstiges</t>
  </si>
  <si>
    <t>Fehlendes Budget</t>
  </si>
  <si>
    <t xml:space="preserve"> -Leerung von Straßenpapierkörben*</t>
  </si>
  <si>
    <t xml:space="preserve"> -Leerung von Papierkörben in Grünanlagen / auf Friedhöfen etc.*</t>
  </si>
  <si>
    <t>*inkl. Entfernung von Littering</t>
  </si>
  <si>
    <t>im Umfeld der Papierkörbe</t>
  </si>
  <si>
    <t>Straßen</t>
  </si>
  <si>
    <t>Radschnellwege</t>
  </si>
  <si>
    <t>Kosten</t>
  </si>
  <si>
    <t>8. e)</t>
  </si>
  <si>
    <t>Wie teilten sich die Kosten des Winterdienstes 2018/19 auf?</t>
  </si>
  <si>
    <t>Lohnunternehmer</t>
  </si>
  <si>
    <t>Fahrzeuge/Geräte</t>
  </si>
  <si>
    <t>Sachmittel (inkl. Streustoffe)</t>
  </si>
  <si>
    <t>*Hinweis: Nur Kosten Unternehmereinsatz</t>
  </si>
  <si>
    <t>8. f)</t>
  </si>
  <si>
    <t xml:space="preserve">Welche weiteren Fahrzeuge betreut die eigene Werkstatt? </t>
  </si>
  <si>
    <t>(z. B. Feuerwehrfahrzeuge, Fuhrpark Rathaus)</t>
  </si>
  <si>
    <t xml:space="preserve">bitte auch Anzahl Spielgeräte angeben: </t>
  </si>
  <si>
    <r>
      <t xml:space="preserve">Rückgabetermin: 
</t>
    </r>
    <r>
      <rPr>
        <b/>
        <sz val="16"/>
        <color rgb="FFFF0000"/>
        <rFont val="Arial"/>
        <family val="2"/>
      </rPr>
      <t>30. 10. 2020</t>
    </r>
    <r>
      <rPr>
        <b/>
        <sz val="16"/>
        <rFont val="Arial"/>
        <family val="2"/>
      </rPr>
      <t xml:space="preserve">
</t>
    </r>
    <r>
      <rPr>
        <b/>
        <sz val="16"/>
        <color rgb="FFFF0000"/>
        <rFont val="Arial"/>
        <family val="2"/>
      </rPr>
      <t>(per E-Mail an betriebsdaten@infa.de)</t>
    </r>
  </si>
  <si>
    <r>
      <t xml:space="preserve">   Zwischenspeicherungen vornehmen. Nach Beendigung der Eingabe bitte </t>
    </r>
    <r>
      <rPr>
        <b/>
        <sz val="13"/>
        <color theme="1"/>
        <rFont val="Arial"/>
        <family val="2"/>
      </rPr>
      <t>EXCEL-Datei an E-Mail anhängen und an betriebsdaten@infa.de</t>
    </r>
    <r>
      <rPr>
        <sz val="13"/>
        <color theme="1"/>
        <rFont val="Arial"/>
        <family val="2"/>
      </rPr>
      <t xml:space="preserve"> senden!</t>
    </r>
  </si>
  <si>
    <t xml:space="preserve">   Die Daten werden anonymisiert und aggregiert ausgewertet und nicht an Dritte weitergegeben oder für andere Zwecke genutzt.</t>
  </si>
  <si>
    <r>
      <t xml:space="preserve">eigener Fahrzeuge sind hier </t>
    </r>
    <r>
      <rPr>
        <u/>
        <sz val="10"/>
        <rFont val="Arial"/>
        <family val="2"/>
      </rPr>
      <t>nicht</t>
    </r>
    <r>
      <rPr>
        <sz val="10"/>
        <rFont val="Arial"/>
        <family val="2"/>
      </rPr>
      <t xml:space="preserve"> zu berücksichtigen!)</t>
    </r>
  </si>
  <si>
    <r>
      <t xml:space="preserve">Wo sehen Sie das größte Hindernis bei der Einführung von alternativen Antriebsystemen? </t>
    </r>
    <r>
      <rPr>
        <i/>
        <sz val="10"/>
        <rFont val="Arial"/>
        <family val="2"/>
      </rPr>
      <t>(Bitte nur 1 Antwort ankreuzen!)</t>
    </r>
  </si>
  <si>
    <t xml:space="preserve">Gemeldete Schäden </t>
  </si>
  <si>
    <t>Jährliche Kontrollstunden (inkl. Dokumentation etc.)</t>
  </si>
  <si>
    <r>
      <t xml:space="preserve">Länge der Straßen und Gehwege im Winterdienst </t>
    </r>
    <r>
      <rPr>
        <i/>
        <sz val="10"/>
        <rFont val="Arial"/>
        <family val="2"/>
      </rPr>
      <t>(nur einfache Länge angeben!)</t>
    </r>
  </si>
  <si>
    <r>
      <t xml:space="preserve">Wo sehen Sie das größte Hindernis bei der Digitalisierung an Ihrem Baubetriebshof? </t>
    </r>
    <r>
      <rPr>
        <i/>
        <sz val="10"/>
        <rFont val="Arial"/>
        <family val="2"/>
      </rPr>
      <t>(Bitte nur 1 Antwort ankreuzen!)</t>
    </r>
  </si>
  <si>
    <t xml:space="preserve">   Der Schutz Ihrer personenbezogenen Daten ist uns ein sehr wichtiges Anliegen. Wir verpflichten uns, die von Ihnen bereitgestellten Informationen jederzeit   </t>
  </si>
  <si>
    <t xml:space="preserve">   mit größter Sorgfalt und größtem Verantwortungsbewusstsein entsprechend der Datenschutzgrundverordnung (DSGVO) zu behandeln.  </t>
  </si>
  <si>
    <t xml:space="preserve">   Die Datenschutzerklärung des VKU finden Sie unter: https://www.vku.de/datenschutzerklaerung/ </t>
  </si>
  <si>
    <t>- sonstige Fahrzeuge*</t>
  </si>
  <si>
    <t>* nur Fahrzeuge mit Kennzeichen (keine Anbaugeräte, Großmaschinen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</si>
</sst>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Seite&quot;\ 0"/>
    <numFmt numFmtId="166" formatCode="#,##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sz val="10"/>
      <color rgb="FFC00000"/>
      <name val="Arial"/>
      <family val="2"/>
    </font>
    <font>
      <u/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i/>
      <sz val="10"/>
      <color rgb="FFC00000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u/>
      <sz val="13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FECE1"/>
        <bgColor indexed="64"/>
      </patternFill>
    </fill>
    <fill>
      <patternFill patternType="solid">
        <fgColor rgb="FFFED5B4"/>
        <bgColor indexed="64"/>
      </patternFill>
    </fill>
    <fill>
      <patternFill patternType="solid">
        <fgColor rgb="FFD7CFB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DDBC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D7CFB3"/>
      </left>
      <right/>
      <top style="medium">
        <color rgb="FFD7CFB3"/>
      </top>
      <bottom/>
      <diagonal/>
    </border>
    <border>
      <left/>
      <right/>
      <top style="medium">
        <color rgb="FFD7CFB3"/>
      </top>
      <bottom/>
      <diagonal/>
    </border>
    <border>
      <left/>
      <right style="medium">
        <color rgb="FFD7CFB3"/>
      </right>
      <top style="medium">
        <color rgb="FFD7CFB3"/>
      </top>
      <bottom/>
      <diagonal/>
    </border>
    <border>
      <left style="medium">
        <color rgb="FFD7CFB3"/>
      </left>
      <right/>
      <top/>
      <bottom style="medium">
        <color rgb="FFD7CFB3"/>
      </bottom>
      <diagonal/>
    </border>
    <border>
      <left/>
      <right/>
      <top/>
      <bottom style="medium">
        <color rgb="FFD7CFB3"/>
      </bottom>
      <diagonal/>
    </border>
    <border>
      <left/>
      <right style="medium">
        <color rgb="FFD7CFB3"/>
      </right>
      <top/>
      <bottom style="medium">
        <color rgb="FFD7CFB3"/>
      </bottom>
      <diagonal/>
    </border>
    <border>
      <left style="medium">
        <color rgb="FFD7CFB3"/>
      </left>
      <right/>
      <top/>
      <bottom/>
      <diagonal/>
    </border>
    <border>
      <left/>
      <right style="medium">
        <color rgb="FFD7CFB3"/>
      </right>
      <top/>
      <bottom/>
      <diagonal/>
    </border>
    <border>
      <left style="medium">
        <color rgb="FFD7CFB3"/>
      </left>
      <right/>
      <top style="medium">
        <color rgb="FFD7CFB3"/>
      </top>
      <bottom style="medium">
        <color rgb="FFD7CFB3"/>
      </bottom>
      <diagonal/>
    </border>
    <border>
      <left/>
      <right/>
      <top style="medium">
        <color rgb="FFD7CFB3"/>
      </top>
      <bottom style="medium">
        <color rgb="FFD7CFB3"/>
      </bottom>
      <diagonal/>
    </border>
    <border>
      <left/>
      <right style="medium">
        <color rgb="FFD7CFB3"/>
      </right>
      <top style="medium">
        <color rgb="FFD7CFB3"/>
      </top>
      <bottom style="medium">
        <color rgb="FFD7CFB3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603">
    <xf numFmtId="0" fontId="0" fillId="0" borderId="0" xfId="0"/>
    <xf numFmtId="0" fontId="21" fillId="0" borderId="0" xfId="0" applyFont="1" applyProtection="1"/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quotePrefix="1" applyFont="1" applyAlignment="1" applyProtection="1">
      <alignment vertical="center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26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0" fillId="0" borderId="0" xfId="0" applyFont="1" applyProtection="1"/>
    <xf numFmtId="0" fontId="19" fillId="0" borderId="0" xfId="0" applyFont="1" applyAlignment="1" applyProtection="1">
      <alignment vertical="center"/>
    </xf>
    <xf numFmtId="49" fontId="25" fillId="0" borderId="0" xfId="0" applyNumberFormat="1" applyFont="1" applyAlignment="1" applyProtection="1">
      <alignment horizontal="left" vertical="center"/>
    </xf>
    <xf numFmtId="49" fontId="19" fillId="0" borderId="0" xfId="0" applyNumberFormat="1" applyFont="1" applyAlignment="1" applyProtection="1">
      <alignment horizontal="left" vertical="center"/>
    </xf>
    <xf numFmtId="0" fontId="19" fillId="0" borderId="0" xfId="0" applyFont="1" applyProtection="1"/>
    <xf numFmtId="0" fontId="19" fillId="0" borderId="0" xfId="0" quotePrefix="1" applyFont="1" applyProtection="1"/>
    <xf numFmtId="0" fontId="19" fillId="0" borderId="0" xfId="0" applyFont="1" applyAlignment="1" applyProtection="1">
      <alignment horizontal="left" vertical="center"/>
    </xf>
    <xf numFmtId="0" fontId="19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/>
    </xf>
    <xf numFmtId="0" fontId="18" fillId="0" borderId="0" xfId="0" quotePrefix="1" applyFont="1" applyFill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quotePrefix="1" applyFont="1" applyProtection="1"/>
    <xf numFmtId="0" fontId="18" fillId="0" borderId="0" xfId="0" applyFont="1" applyProtection="1"/>
    <xf numFmtId="0" fontId="18" fillId="0" borderId="0" xfId="0" applyFont="1" applyAlignment="1" applyProtection="1">
      <alignment vertical="center"/>
    </xf>
    <xf numFmtId="0" fontId="27" fillId="0" borderId="0" xfId="0" quotePrefix="1" applyFont="1" applyFill="1" applyAlignment="1" applyProtection="1">
      <alignment horizontal="left" vertical="center"/>
    </xf>
    <xf numFmtId="0" fontId="31" fillId="0" borderId="0" xfId="0" quotePrefix="1" applyFont="1" applyFill="1" applyAlignment="1" applyProtection="1">
      <alignment horizontal="left" vertical="center"/>
    </xf>
    <xf numFmtId="0" fontId="18" fillId="0" borderId="0" xfId="0" quotePrefix="1" applyFont="1" applyAlignment="1" applyProtection="1">
      <alignment horizontal="center" vertical="center"/>
    </xf>
    <xf numFmtId="0" fontId="18" fillId="0" borderId="0" xfId="0" applyFont="1" applyAlignment="1" applyProtection="1">
      <alignment horizontal="left"/>
    </xf>
    <xf numFmtId="0" fontId="30" fillId="0" borderId="0" xfId="0" applyFont="1" applyProtection="1"/>
    <xf numFmtId="0" fontId="31" fillId="0" borderId="0" xfId="0" applyFont="1" applyProtection="1"/>
    <xf numFmtId="0" fontId="18" fillId="0" borderId="0" xfId="0" applyFont="1" applyBorder="1" applyProtection="1"/>
    <xf numFmtId="0" fontId="31" fillId="0" borderId="0" xfId="0" applyFont="1" applyBorder="1" applyProtection="1"/>
    <xf numFmtId="0" fontId="32" fillId="0" borderId="0" xfId="0" applyFont="1" applyProtection="1"/>
    <xf numFmtId="0" fontId="32" fillId="0" borderId="0" xfId="0" applyFont="1" applyAlignment="1" applyProtection="1"/>
    <xf numFmtId="0" fontId="18" fillId="0" borderId="0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7" fillId="0" borderId="0" xfId="0" applyFont="1" applyProtection="1"/>
    <xf numFmtId="0" fontId="17" fillId="0" borderId="0" xfId="0" quotePrefix="1" applyFont="1" applyProtection="1"/>
    <xf numFmtId="0" fontId="17" fillId="0" borderId="0" xfId="0" applyFont="1" applyFill="1" applyAlignment="1" applyProtection="1">
      <alignment horizontal="left" vertical="center"/>
    </xf>
    <xf numFmtId="0" fontId="17" fillId="0" borderId="0" xfId="0" quotePrefix="1" applyFont="1" applyFill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vertical="center"/>
    </xf>
    <xf numFmtId="0" fontId="16" fillId="0" borderId="0" xfId="0" applyFont="1" applyProtection="1"/>
    <xf numFmtId="0" fontId="16" fillId="0" borderId="0" xfId="0" quotePrefix="1" applyFont="1" applyProtection="1"/>
    <xf numFmtId="0" fontId="16" fillId="0" borderId="0" xfId="0" applyFont="1" applyAlignment="1" applyProtection="1">
      <alignment vertical="center"/>
    </xf>
    <xf numFmtId="0" fontId="15" fillId="0" borderId="0" xfId="0" quotePrefix="1" applyFont="1" applyFill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Protection="1"/>
    <xf numFmtId="0" fontId="15" fillId="0" borderId="0" xfId="0" quotePrefix="1" applyFont="1" applyAlignment="1" applyProtection="1">
      <alignment horizontal="left" vertical="center"/>
    </xf>
    <xf numFmtId="0" fontId="15" fillId="0" borderId="0" xfId="0" quotePrefix="1" applyFont="1" applyProtection="1"/>
    <xf numFmtId="0" fontId="25" fillId="0" borderId="3" xfId="0" applyFont="1" applyBorder="1" applyProtection="1"/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Protection="1"/>
    <xf numFmtId="0" fontId="25" fillId="0" borderId="3" xfId="0" applyFont="1" applyBorder="1" applyAlignment="1" applyProtection="1">
      <alignment horizontal="left" vertical="center"/>
    </xf>
    <xf numFmtId="0" fontId="25" fillId="0" borderId="3" xfId="0" applyFont="1" applyBorder="1" applyAlignment="1" applyProtection="1">
      <alignment vertical="center"/>
    </xf>
    <xf numFmtId="0" fontId="25" fillId="0" borderId="6" xfId="0" applyFont="1" applyBorder="1" applyAlignment="1" applyProtection="1">
      <alignment horizontal="left" vertical="center"/>
    </xf>
    <xf numFmtId="0" fontId="25" fillId="0" borderId="6" xfId="0" applyFont="1" applyBorder="1" applyAlignment="1" applyProtection="1">
      <alignment vertical="center"/>
    </xf>
    <xf numFmtId="0" fontId="25" fillId="0" borderId="6" xfId="0" applyFont="1" applyBorder="1" applyProtection="1"/>
    <xf numFmtId="0" fontId="33" fillId="0" borderId="0" xfId="0" applyFont="1" applyBorder="1" applyAlignment="1" applyProtection="1">
      <alignment horizontal="left" vertical="center"/>
    </xf>
    <xf numFmtId="0" fontId="33" fillId="0" borderId="0" xfId="0" quotePrefix="1" applyFont="1" applyFill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33" fillId="0" borderId="0" xfId="0" applyFont="1" applyFill="1" applyAlignment="1" applyProtection="1">
      <alignment horizontal="left"/>
    </xf>
    <xf numFmtId="0" fontId="33" fillId="0" borderId="0" xfId="0" applyFont="1" applyProtection="1"/>
    <xf numFmtId="165" fontId="15" fillId="0" borderId="0" xfId="0" applyNumberFormat="1" applyFont="1" applyAlignment="1" applyProtection="1">
      <alignment vertical="center"/>
    </xf>
    <xf numFmtId="165" fontId="25" fillId="0" borderId="0" xfId="0" quotePrefix="1" applyNumberFormat="1" applyFont="1" applyAlignment="1" applyProtection="1">
      <alignment vertical="center"/>
    </xf>
    <xf numFmtId="0" fontId="25" fillId="0" borderId="7" xfId="0" quotePrefix="1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vertical="center"/>
    </xf>
    <xf numFmtId="0" fontId="25" fillId="0" borderId="8" xfId="0" quotePrefix="1" applyFont="1" applyBorder="1" applyAlignment="1" applyProtection="1">
      <alignment vertical="center"/>
    </xf>
    <xf numFmtId="0" fontId="25" fillId="0" borderId="9" xfId="0" quotePrefix="1" applyFont="1" applyBorder="1" applyAlignment="1" applyProtection="1">
      <alignment vertical="center"/>
    </xf>
    <xf numFmtId="0" fontId="25" fillId="0" borderId="10" xfId="0" quotePrefix="1" applyFont="1" applyBorder="1" applyAlignment="1" applyProtection="1">
      <alignment vertical="center"/>
    </xf>
    <xf numFmtId="0" fontId="25" fillId="0" borderId="0" xfId="0" quotePrefix="1" applyFont="1" applyBorder="1" applyAlignment="1" applyProtection="1">
      <alignment vertical="center"/>
    </xf>
    <xf numFmtId="0" fontId="25" fillId="0" borderId="11" xfId="0" quotePrefix="1" applyFont="1" applyBorder="1" applyAlignment="1" applyProtection="1">
      <alignment vertical="center"/>
    </xf>
    <xf numFmtId="0" fontId="25" fillId="0" borderId="12" xfId="0" quotePrefix="1" applyFont="1" applyBorder="1" applyAlignment="1" applyProtection="1">
      <alignment vertical="center"/>
    </xf>
    <xf numFmtId="0" fontId="25" fillId="0" borderId="13" xfId="0" quotePrefix="1" applyFont="1" applyBorder="1" applyAlignment="1" applyProtection="1">
      <alignment vertical="center"/>
    </xf>
    <xf numFmtId="0" fontId="25" fillId="0" borderId="14" xfId="0" quotePrefix="1" applyFont="1" applyBorder="1" applyAlignment="1" applyProtection="1">
      <alignment vertical="center"/>
    </xf>
    <xf numFmtId="0" fontId="34" fillId="0" borderId="0" xfId="0" quotePrefix="1" applyFont="1" applyProtection="1"/>
    <xf numFmtId="0" fontId="31" fillId="0" borderId="0" xfId="0" applyFont="1" applyAlignment="1" applyProtection="1">
      <alignment horizontal="left" vertical="center"/>
    </xf>
    <xf numFmtId="0" fontId="15" fillId="0" borderId="3" xfId="0" applyFont="1" applyBorder="1" applyProtection="1"/>
    <xf numFmtId="0" fontId="24" fillId="0" borderId="0" xfId="0" applyFont="1" applyProtection="1"/>
    <xf numFmtId="0" fontId="24" fillId="0" borderId="0" xfId="0" quotePrefix="1" applyFont="1" applyProtection="1"/>
    <xf numFmtId="0" fontId="27" fillId="0" borderId="0" xfId="0" applyFont="1" applyAlignment="1" applyProtection="1">
      <alignment horizontal="left" vertical="center"/>
    </xf>
    <xf numFmtId="0" fontId="14" fillId="0" borderId="0" xfId="0" applyFont="1" applyProtection="1"/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quotePrefix="1" applyFont="1" applyFill="1" applyAlignment="1" applyProtection="1">
      <alignment horizontal="left" vertical="center"/>
    </xf>
    <xf numFmtId="0" fontId="14" fillId="0" borderId="0" xfId="0" quotePrefix="1" applyFont="1" applyAlignment="1" applyProtection="1">
      <alignment horizontal="left" vertical="center"/>
    </xf>
    <xf numFmtId="0" fontId="34" fillId="0" borderId="0" xfId="0" quotePrefix="1" applyFont="1" applyBorder="1" applyProtection="1"/>
    <xf numFmtId="0" fontId="14" fillId="0" borderId="0" xfId="0" quotePrefix="1" applyFont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 wrapText="1"/>
    </xf>
    <xf numFmtId="0" fontId="33" fillId="0" borderId="0" xfId="0" quotePrefix="1" applyFont="1" applyAlignment="1" applyProtection="1">
      <alignment wrapText="1"/>
    </xf>
    <xf numFmtId="0" fontId="33" fillId="0" borderId="0" xfId="0" quotePrefix="1" applyFont="1" applyAlignment="1" applyProtection="1">
      <alignment vertical="top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Protection="1"/>
    <xf numFmtId="0" fontId="13" fillId="0" borderId="0" xfId="0" quotePrefix="1" applyFont="1" applyProtection="1"/>
    <xf numFmtId="0" fontId="13" fillId="0" borderId="0" xfId="0" quotePrefix="1" applyFont="1" applyFill="1" applyAlignment="1" applyProtection="1">
      <alignment horizontal="left" vertical="center"/>
    </xf>
    <xf numFmtId="0" fontId="13" fillId="0" borderId="0" xfId="0" quotePrefix="1" applyFont="1" applyBorder="1" applyAlignment="1" applyProtection="1">
      <alignment vertical="center"/>
    </xf>
    <xf numFmtId="0" fontId="13" fillId="0" borderId="13" xfId="0" quotePrefix="1" applyFont="1" applyBorder="1" applyAlignment="1" applyProtection="1">
      <alignment vertical="center"/>
    </xf>
    <xf numFmtId="0" fontId="37" fillId="0" borderId="0" xfId="0" applyFont="1" applyFill="1" applyAlignment="1" applyProtection="1">
      <alignment horizontal="left" vertical="center"/>
    </xf>
    <xf numFmtId="0" fontId="12" fillId="0" borderId="0" xfId="0" applyFont="1" applyProtection="1"/>
    <xf numFmtId="0" fontId="12" fillId="0" borderId="0" xfId="0" quotePrefix="1" applyFont="1" applyProtection="1"/>
    <xf numFmtId="0" fontId="12" fillId="0" borderId="0" xfId="0" quotePrefix="1" applyFont="1" applyFill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49" fontId="11" fillId="0" borderId="0" xfId="0" applyNumberFormat="1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quotePrefix="1" applyFo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25" fillId="0" borderId="0" xfId="0" applyFont="1" applyBorder="1" applyAlignment="1" applyProtection="1">
      <alignment vertical="center"/>
    </xf>
    <xf numFmtId="0" fontId="10" fillId="0" borderId="0" xfId="0" quotePrefix="1" applyFont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25" fillId="3" borderId="17" xfId="0" applyFont="1" applyFill="1" applyBorder="1" applyAlignment="1" applyProtection="1">
      <alignment horizontal="left" vertical="center"/>
    </xf>
    <xf numFmtId="0" fontId="25" fillId="3" borderId="6" xfId="0" applyFont="1" applyFill="1" applyBorder="1" applyAlignment="1" applyProtection="1">
      <alignment vertical="center"/>
    </xf>
    <xf numFmtId="0" fontId="25" fillId="3" borderId="6" xfId="0" applyFont="1" applyFill="1" applyBorder="1" applyProtection="1"/>
    <xf numFmtId="0" fontId="25" fillId="3" borderId="20" xfId="0" applyFont="1" applyFill="1" applyBorder="1" applyAlignment="1" applyProtection="1">
      <alignment horizontal="left" vertical="center"/>
    </xf>
    <xf numFmtId="0" fontId="25" fillId="3" borderId="3" xfId="0" applyFont="1" applyFill="1" applyBorder="1" applyAlignment="1" applyProtection="1">
      <alignment vertical="center"/>
    </xf>
    <xf numFmtId="0" fontId="25" fillId="3" borderId="3" xfId="0" applyFont="1" applyFill="1" applyBorder="1" applyProtection="1"/>
    <xf numFmtId="0" fontId="12" fillId="0" borderId="0" xfId="0" applyFont="1" applyBorder="1" applyProtection="1"/>
    <xf numFmtId="0" fontId="10" fillId="0" borderId="0" xfId="0" applyFont="1" applyAlignment="1" applyProtection="1">
      <alignment horizontal="left" vertical="center"/>
    </xf>
    <xf numFmtId="0" fontId="35" fillId="4" borderId="0" xfId="0" applyFont="1" applyFill="1" applyAlignment="1" applyProtection="1">
      <alignment horizontal="left" vertical="center"/>
    </xf>
    <xf numFmtId="0" fontId="22" fillId="4" borderId="0" xfId="0" applyFont="1" applyFill="1" applyAlignment="1" applyProtection="1">
      <alignment horizontal="left" vertical="center"/>
    </xf>
    <xf numFmtId="0" fontId="25" fillId="4" borderId="0" xfId="0" applyFont="1" applyFill="1" applyAlignment="1" applyProtection="1">
      <alignment vertical="center"/>
    </xf>
    <xf numFmtId="0" fontId="35" fillId="4" borderId="0" xfId="0" applyFont="1" applyFill="1" applyBorder="1" applyAlignment="1" applyProtection="1">
      <alignment horizontal="left" vertical="center"/>
    </xf>
    <xf numFmtId="0" fontId="22" fillId="4" borderId="0" xfId="0" applyFont="1" applyFill="1" applyBorder="1" applyAlignment="1" applyProtection="1">
      <alignment horizontal="left" vertical="center"/>
    </xf>
    <xf numFmtId="0" fontId="25" fillId="4" borderId="0" xfId="0" applyFont="1" applyFill="1" applyBorder="1" applyAlignment="1" applyProtection="1">
      <alignment vertical="center"/>
    </xf>
    <xf numFmtId="0" fontId="25" fillId="4" borderId="0" xfId="0" applyFont="1" applyFill="1" applyProtection="1"/>
    <xf numFmtId="0" fontId="18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9" fillId="0" borderId="0" xfId="0" quotePrefix="1" applyFont="1" applyFill="1" applyAlignment="1" applyProtection="1">
      <alignment horizontal="left" vertical="center"/>
    </xf>
    <xf numFmtId="3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Protection="1"/>
    <xf numFmtId="0" fontId="8" fillId="0" borderId="0" xfId="0" quotePrefix="1" applyFont="1" applyProtection="1"/>
    <xf numFmtId="0" fontId="8" fillId="0" borderId="0" xfId="0" applyFont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/>
    <xf numFmtId="0" fontId="8" fillId="0" borderId="0" xfId="0" quotePrefix="1" applyFont="1" applyAlignment="1" applyProtection="1">
      <alignment vertical="center"/>
    </xf>
    <xf numFmtId="3" fontId="18" fillId="6" borderId="5" xfId="0" applyNumberFormat="1" applyFont="1" applyFill="1" applyBorder="1" applyAlignment="1" applyProtection="1">
      <alignment vertical="center"/>
      <protection locked="0"/>
    </xf>
    <xf numFmtId="3" fontId="18" fillId="6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7" fillId="0" borderId="0" xfId="0" quotePrefix="1" applyFont="1" applyProtection="1"/>
    <xf numFmtId="0" fontId="7" fillId="0" borderId="0" xfId="0" quotePrefix="1" applyFont="1" applyFill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18" fillId="0" borderId="33" xfId="0" applyFont="1" applyBorder="1" applyProtection="1"/>
    <xf numFmtId="0" fontId="18" fillId="0" borderId="36" xfId="0" applyFont="1" applyBorder="1" applyProtection="1"/>
    <xf numFmtId="0" fontId="12" fillId="0" borderId="32" xfId="0" applyFont="1" applyBorder="1" applyProtection="1"/>
    <xf numFmtId="0" fontId="25" fillId="0" borderId="33" xfId="0" applyFont="1" applyBorder="1" applyProtection="1"/>
    <xf numFmtId="0" fontId="25" fillId="0" borderId="34" xfId="0" applyFont="1" applyBorder="1" applyProtection="1"/>
    <xf numFmtId="0" fontId="10" fillId="0" borderId="38" xfId="0" applyFont="1" applyBorder="1" applyProtection="1"/>
    <xf numFmtId="0" fontId="25" fillId="0" borderId="39" xfId="0" applyFont="1" applyBorder="1" applyProtection="1"/>
    <xf numFmtId="0" fontId="12" fillId="0" borderId="38" xfId="0" quotePrefix="1" applyFont="1" applyBorder="1" applyProtection="1"/>
    <xf numFmtId="0" fontId="12" fillId="0" borderId="35" xfId="0" quotePrefix="1" applyFont="1" applyBorder="1" applyProtection="1"/>
    <xf numFmtId="0" fontId="34" fillId="0" borderId="36" xfId="0" quotePrefix="1" applyFont="1" applyBorder="1" applyProtection="1"/>
    <xf numFmtId="0" fontId="25" fillId="0" borderId="37" xfId="0" applyFont="1" applyBorder="1" applyProtection="1"/>
    <xf numFmtId="0" fontId="31" fillId="0" borderId="32" xfId="0" applyFont="1" applyBorder="1" applyProtection="1"/>
    <xf numFmtId="0" fontId="31" fillId="0" borderId="33" xfId="0" applyFont="1" applyBorder="1" applyProtection="1"/>
    <xf numFmtId="0" fontId="18" fillId="0" borderId="33" xfId="0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</xf>
    <xf numFmtId="0" fontId="12" fillId="0" borderId="38" xfId="0" applyFont="1" applyBorder="1" applyProtection="1"/>
    <xf numFmtId="0" fontId="18" fillId="0" borderId="39" xfId="0" applyFont="1" applyBorder="1" applyAlignment="1" applyProtection="1">
      <alignment horizontal="center" vertical="center"/>
    </xf>
    <xf numFmtId="0" fontId="8" fillId="0" borderId="35" xfId="0" applyFont="1" applyBorder="1" applyProtection="1"/>
    <xf numFmtId="0" fontId="38" fillId="0" borderId="36" xfId="0" applyFont="1" applyBorder="1" applyProtection="1"/>
    <xf numFmtId="0" fontId="18" fillId="0" borderId="36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6" fillId="0" borderId="0" xfId="0" quotePrefix="1" applyFont="1" applyProtection="1"/>
    <xf numFmtId="0" fontId="6" fillId="0" borderId="32" xfId="0" applyFont="1" applyBorder="1" applyProtection="1"/>
    <xf numFmtId="0" fontId="18" fillId="0" borderId="33" xfId="0" applyFont="1" applyBorder="1" applyAlignment="1" applyProtection="1">
      <alignment horizontal="left"/>
    </xf>
    <xf numFmtId="0" fontId="6" fillId="0" borderId="38" xfId="0" applyFont="1" applyBorder="1" applyProtection="1"/>
    <xf numFmtId="0" fontId="6" fillId="0" borderId="0" xfId="0" applyFont="1" applyBorder="1" applyProtection="1"/>
    <xf numFmtId="0" fontId="18" fillId="0" borderId="0" xfId="0" applyFont="1" applyBorder="1" applyAlignment="1" applyProtection="1">
      <alignment horizontal="left"/>
    </xf>
    <xf numFmtId="0" fontId="18" fillId="0" borderId="39" xfId="0" applyFont="1" applyBorder="1" applyAlignment="1" applyProtection="1">
      <alignment horizontal="left"/>
    </xf>
    <xf numFmtId="0" fontId="6" fillId="0" borderId="35" xfId="0" applyFont="1" applyBorder="1" applyProtection="1"/>
    <xf numFmtId="0" fontId="5" fillId="0" borderId="0" xfId="0" applyFont="1" applyProtection="1"/>
    <xf numFmtId="0" fontId="5" fillId="0" borderId="0" xfId="0" quotePrefix="1" applyFont="1" applyProtection="1"/>
    <xf numFmtId="0" fontId="5" fillId="0" borderId="0" xfId="0" applyFont="1" applyFill="1" applyAlignment="1" applyProtection="1">
      <alignment horizontal="left" vertical="center"/>
    </xf>
    <xf numFmtId="0" fontId="5" fillId="0" borderId="0" xfId="0" quotePrefix="1" applyFont="1" applyFill="1" applyAlignment="1" applyProtection="1">
      <alignment horizontal="left" vertical="center"/>
    </xf>
    <xf numFmtId="0" fontId="5" fillId="0" borderId="0" xfId="0" applyFont="1" applyBorder="1" applyProtection="1"/>
    <xf numFmtId="0" fontId="6" fillId="0" borderId="36" xfId="0" applyFont="1" applyBorder="1" applyProtection="1"/>
    <xf numFmtId="0" fontId="5" fillId="0" borderId="32" xfId="0" applyFont="1" applyBorder="1" applyProtection="1"/>
    <xf numFmtId="0" fontId="5" fillId="0" borderId="38" xfId="0" applyFont="1" applyBorder="1" applyProtection="1"/>
    <xf numFmtId="0" fontId="18" fillId="0" borderId="0" xfId="0" applyFont="1" applyBorder="1" applyAlignment="1" applyProtection="1">
      <alignment horizontal="left" vertical="center"/>
    </xf>
    <xf numFmtId="0" fontId="10" fillId="0" borderId="5" xfId="0" quotePrefix="1" applyFont="1" applyBorder="1" applyAlignment="1" applyProtection="1">
      <alignment horizontal="left" vertical="center"/>
    </xf>
    <xf numFmtId="0" fontId="18" fillId="0" borderId="4" xfId="0" applyFont="1" applyBorder="1" applyProtection="1"/>
    <xf numFmtId="0" fontId="18" fillId="0" borderId="4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4" fillId="0" borderId="5" xfId="0" quotePrefix="1" applyFont="1" applyBorder="1" applyAlignment="1" applyProtection="1">
      <alignment horizontal="left" vertical="center"/>
    </xf>
    <xf numFmtId="0" fontId="18" fillId="0" borderId="4" xfId="0" quotePrefix="1" applyFont="1" applyBorder="1" applyAlignment="1" applyProtection="1">
      <alignment horizontal="left" vertical="center"/>
    </xf>
    <xf numFmtId="0" fontId="18" fillId="0" borderId="2" xfId="0" quotePrefix="1" applyFont="1" applyBorder="1" applyAlignment="1" applyProtection="1">
      <alignment horizontal="left" vertical="center"/>
    </xf>
    <xf numFmtId="0" fontId="13" fillId="0" borderId="5" xfId="0" quotePrefix="1" applyFont="1" applyBorder="1" applyAlignment="1" applyProtection="1">
      <alignment horizontal="left" vertical="center"/>
    </xf>
    <xf numFmtId="0" fontId="5" fillId="0" borderId="5" xfId="0" quotePrefix="1" applyFont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left" vertical="center"/>
    </xf>
    <xf numFmtId="0" fontId="25" fillId="0" borderId="4" xfId="0" applyFont="1" applyFill="1" applyBorder="1" applyAlignment="1" applyProtection="1">
      <alignment horizontal="left" vertical="center"/>
    </xf>
    <xf numFmtId="0" fontId="25" fillId="0" borderId="2" xfId="0" applyFont="1" applyFill="1" applyBorder="1" applyAlignment="1" applyProtection="1">
      <alignment horizontal="left" vertical="center"/>
    </xf>
    <xf numFmtId="0" fontId="40" fillId="3" borderId="15" xfId="0" applyFont="1" applyFill="1" applyBorder="1" applyAlignment="1" applyProtection="1">
      <alignment vertical="center"/>
    </xf>
    <xf numFmtId="0" fontId="40" fillId="3" borderId="0" xfId="0" applyFont="1" applyFill="1" applyBorder="1" applyAlignment="1" applyProtection="1">
      <alignment vertical="center"/>
    </xf>
    <xf numFmtId="0" fontId="40" fillId="3" borderId="0" xfId="0" applyFont="1" applyFill="1" applyBorder="1" applyProtection="1"/>
    <xf numFmtId="0" fontId="40" fillId="3" borderId="15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15" fillId="0" borderId="0" xfId="0" applyFont="1" applyBorder="1" applyProtection="1"/>
    <xf numFmtId="0" fontId="11" fillId="0" borderId="0" xfId="0" applyFont="1" applyBorder="1" applyProtection="1"/>
    <xf numFmtId="3" fontId="18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Protection="1"/>
    <xf numFmtId="0" fontId="3" fillId="0" borderId="0" xfId="0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" fontId="25" fillId="2" borderId="1" xfId="0" applyNumberFormat="1" applyFont="1" applyFill="1" applyBorder="1" applyAlignment="1" applyProtection="1">
      <alignment horizontal="center" vertical="center"/>
      <protection locked="0"/>
    </xf>
    <xf numFmtId="166" fontId="25" fillId="2" borderId="1" xfId="0" applyNumberFormat="1" applyFont="1" applyFill="1" applyBorder="1" applyAlignment="1" applyProtection="1">
      <alignment vertical="center"/>
      <protection locked="0"/>
    </xf>
    <xf numFmtId="3" fontId="25" fillId="5" borderId="1" xfId="0" applyNumberFormat="1" applyFont="1" applyFill="1" applyBorder="1" applyAlignment="1" applyProtection="1">
      <alignment vertical="center"/>
      <protection locked="0"/>
    </xf>
    <xf numFmtId="3" fontId="25" fillId="2" borderId="1" xfId="0" applyNumberFormat="1" applyFont="1" applyFill="1" applyBorder="1" applyAlignment="1" applyProtection="1">
      <alignment vertical="center"/>
      <protection locked="0"/>
    </xf>
    <xf numFmtId="0" fontId="25" fillId="2" borderId="22" xfId="0" applyFont="1" applyFill="1" applyBorder="1" applyAlignment="1" applyProtection="1">
      <alignment horizontal="center" vertical="center"/>
      <protection locked="0"/>
    </xf>
    <xf numFmtId="166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</xf>
    <xf numFmtId="0" fontId="2" fillId="0" borderId="0" xfId="0" quotePrefix="1" applyFont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166" fontId="25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Protection="1"/>
    <xf numFmtId="0" fontId="2" fillId="0" borderId="0" xfId="0" applyFont="1" applyAlignment="1" applyProtection="1">
      <alignment horizontal="left" vertical="center"/>
    </xf>
    <xf numFmtId="0" fontId="25" fillId="4" borderId="0" xfId="0" applyFont="1" applyFill="1" applyBorder="1" applyProtection="1"/>
    <xf numFmtId="0" fontId="25" fillId="2" borderId="16" xfId="0" applyFont="1" applyFill="1" applyBorder="1" applyAlignment="1" applyProtection="1">
      <alignment horizontal="center" vertical="center"/>
      <protection locked="0"/>
    </xf>
    <xf numFmtId="3" fontId="25" fillId="5" borderId="16" xfId="0" applyNumberFormat="1" applyFont="1" applyFill="1" applyBorder="1" applyAlignment="1" applyProtection="1">
      <alignment vertical="center"/>
      <protection locked="0"/>
    </xf>
    <xf numFmtId="0" fontId="2" fillId="0" borderId="5" xfId="0" quotePrefix="1" applyFont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Fill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Protection="1"/>
    <xf numFmtId="0" fontId="25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8" fillId="0" borderId="0" xfId="0" applyFont="1" applyFill="1" applyBorder="1" applyProtection="1"/>
    <xf numFmtId="0" fontId="18" fillId="0" borderId="0" xfId="0" quotePrefix="1" applyFont="1" applyFill="1" applyBorder="1" applyProtection="1"/>
    <xf numFmtId="0" fontId="8" fillId="0" borderId="0" xfId="0" quotePrefix="1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/>
    </xf>
    <xf numFmtId="0" fontId="18" fillId="4" borderId="0" xfId="0" applyFont="1" applyFill="1" applyAlignment="1" applyProtection="1">
      <alignment horizontal="left" vertical="center"/>
    </xf>
    <xf numFmtId="0" fontId="18" fillId="4" borderId="0" xfId="0" quotePrefix="1" applyFont="1" applyFill="1" applyAlignment="1" applyProtection="1">
      <alignment horizontal="left" vertical="center"/>
    </xf>
    <xf numFmtId="0" fontId="18" fillId="4" borderId="0" xfId="0" applyFont="1" applyFill="1" applyAlignment="1" applyProtection="1">
      <alignment vertical="center"/>
    </xf>
    <xf numFmtId="0" fontId="18" fillId="0" borderId="0" xfId="0" quotePrefix="1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horizontal="left"/>
    </xf>
    <xf numFmtId="0" fontId="18" fillId="4" borderId="0" xfId="0" applyFont="1" applyFill="1" applyProtection="1"/>
    <xf numFmtId="0" fontId="25" fillId="2" borderId="1" xfId="0" applyFont="1" applyFill="1" applyBorder="1" applyAlignment="1" applyProtection="1">
      <alignment horizontal="center" vertical="center"/>
      <protection locked="0"/>
    </xf>
    <xf numFmtId="3" fontId="18" fillId="2" borderId="5" xfId="0" applyNumberFormat="1" applyFont="1" applyFill="1" applyBorder="1" applyAlignment="1" applyProtection="1">
      <alignment vertical="center"/>
      <protection locked="0"/>
    </xf>
    <xf numFmtId="3" fontId="18" fillId="2" borderId="2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center"/>
    </xf>
    <xf numFmtId="0" fontId="2" fillId="0" borderId="35" xfId="0" applyFont="1" applyBorder="1" applyProtection="1"/>
    <xf numFmtId="3" fontId="18" fillId="0" borderId="0" xfId="0" applyNumberFormat="1" applyFont="1" applyFill="1" applyBorder="1" applyAlignment="1" applyProtection="1">
      <alignment horizontal="center" vertical="center"/>
    </xf>
    <xf numFmtId="3" fontId="18" fillId="2" borderId="1" xfId="0" applyNumberFormat="1" applyFont="1" applyFill="1" applyBorder="1" applyAlignment="1" applyProtection="1">
      <alignment vertical="center"/>
      <protection locked="0"/>
    </xf>
    <xf numFmtId="3" fontId="18" fillId="0" borderId="0" xfId="0" applyNumberFormat="1" applyFont="1" applyFill="1" applyBorder="1" applyAlignment="1" applyProtection="1">
      <alignment vertical="center"/>
    </xf>
    <xf numFmtId="0" fontId="35" fillId="4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 vertical="center"/>
    </xf>
    <xf numFmtId="0" fontId="2" fillId="0" borderId="32" xfId="0" applyFont="1" applyBorder="1" applyProtection="1"/>
    <xf numFmtId="165" fontId="15" fillId="0" borderId="0" xfId="0" applyNumberFormat="1" applyFont="1" applyAlignment="1" applyProtection="1">
      <alignment horizontal="right" vertical="center"/>
    </xf>
    <xf numFmtId="0" fontId="2" fillId="0" borderId="0" xfId="0" quotePrefix="1" applyFont="1" applyFill="1" applyAlignment="1" applyProtection="1">
      <alignment horizontal="left" vertical="center" indent="1"/>
    </xf>
    <xf numFmtId="0" fontId="2" fillId="0" borderId="0" xfId="0" quotePrefix="1" applyFont="1" applyAlignment="1" applyProtection="1">
      <alignment horizontal="left" indent="1"/>
    </xf>
    <xf numFmtId="0" fontId="14" fillId="0" borderId="0" xfId="0" quotePrefix="1" applyFont="1" applyFill="1" applyAlignment="1" applyProtection="1">
      <alignment horizontal="left" vertical="center" indent="1"/>
    </xf>
    <xf numFmtId="0" fontId="13" fillId="0" borderId="0" xfId="0" quotePrefix="1" applyFont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2" fillId="0" borderId="0" xfId="0" applyFont="1" applyFill="1" applyBorder="1" applyAlignment="1" applyProtection="1">
      <alignment horizontal="right" vertical="center"/>
    </xf>
    <xf numFmtId="0" fontId="2" fillId="8" borderId="0" xfId="0" applyFont="1" applyFill="1" applyBorder="1" applyAlignment="1" applyProtection="1">
      <alignment horizontal="left"/>
    </xf>
    <xf numFmtId="3" fontId="18" fillId="2" borderId="5" xfId="0" applyNumberFormat="1" applyFont="1" applyFill="1" applyBorder="1" applyAlignment="1" applyProtection="1">
      <alignment horizontal="center" vertical="center"/>
      <protection locked="0"/>
    </xf>
    <xf numFmtId="3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14" fillId="8" borderId="0" xfId="0" quotePrefix="1" applyFont="1" applyFill="1" applyAlignment="1" applyProtection="1">
      <alignment horizontal="left" vertical="center"/>
    </xf>
    <xf numFmtId="0" fontId="25" fillId="8" borderId="0" xfId="0" applyFont="1" applyFill="1" applyProtection="1"/>
    <xf numFmtId="0" fontId="3" fillId="8" borderId="0" xfId="0" applyFont="1" applyFill="1" applyBorder="1" applyAlignment="1" applyProtection="1">
      <alignment horizontal="left" vertical="center"/>
    </xf>
    <xf numFmtId="0" fontId="19" fillId="8" borderId="0" xfId="0" applyFont="1" applyFill="1" applyBorder="1" applyAlignment="1" applyProtection="1">
      <alignment horizontal="left" vertical="center"/>
    </xf>
    <xf numFmtId="0" fontId="37" fillId="8" borderId="0" xfId="0" applyFont="1" applyFill="1" applyBorder="1" applyAlignment="1" applyProtection="1">
      <alignment horizontal="left" vertical="center"/>
    </xf>
    <xf numFmtId="0" fontId="3" fillId="8" borderId="0" xfId="0" quotePrefix="1" applyFont="1" applyFill="1" applyBorder="1" applyAlignment="1" applyProtection="1">
      <alignment horizontal="left" vertical="center"/>
    </xf>
    <xf numFmtId="0" fontId="3" fillId="8" borderId="0" xfId="0" applyFont="1" applyFill="1" applyBorder="1" applyAlignment="1" applyProtection="1">
      <alignment horizontal="center" vertical="center"/>
      <protection locked="0"/>
    </xf>
    <xf numFmtId="0" fontId="3" fillId="8" borderId="0" xfId="0" quotePrefix="1" applyFont="1" applyFill="1" applyBorder="1" applyProtection="1"/>
    <xf numFmtId="0" fontId="25" fillId="8" borderId="0" xfId="0" applyFont="1" applyFill="1" applyBorder="1" applyProtection="1"/>
    <xf numFmtId="3" fontId="18" fillId="8" borderId="0" xfId="0" applyNumberFormat="1" applyFont="1" applyFill="1" applyBorder="1" applyAlignment="1" applyProtection="1">
      <alignment horizontal="center" vertical="center"/>
      <protection locked="0"/>
    </xf>
    <xf numFmtId="0" fontId="18" fillId="8" borderId="0" xfId="0" applyFont="1" applyFill="1" applyAlignment="1" applyProtection="1">
      <alignment vertical="center"/>
    </xf>
    <xf numFmtId="3" fontId="18" fillId="8" borderId="0" xfId="0" applyNumberFormat="1" applyFont="1" applyFill="1" applyBorder="1" applyAlignment="1" applyProtection="1">
      <alignment vertical="center"/>
      <protection locked="0"/>
    </xf>
    <xf numFmtId="0" fontId="25" fillId="8" borderId="0" xfId="0" applyFont="1" applyFill="1" applyBorder="1" applyAlignment="1" applyProtection="1">
      <alignment horizontal="center" vertical="center"/>
      <protection locked="0"/>
    </xf>
    <xf numFmtId="0" fontId="8" fillId="8" borderId="0" xfId="0" applyFont="1" applyFill="1" applyProtection="1"/>
    <xf numFmtId="0" fontId="18" fillId="8" borderId="0" xfId="0" applyFont="1" applyFill="1" applyProtection="1"/>
    <xf numFmtId="0" fontId="15" fillId="8" borderId="0" xfId="0" quotePrefix="1" applyFont="1" applyFill="1" applyAlignment="1" applyProtection="1">
      <alignment horizontal="left" vertical="center"/>
    </xf>
    <xf numFmtId="0" fontId="8" fillId="8" borderId="0" xfId="0" applyFont="1" applyFill="1" applyAlignment="1" applyProtection="1"/>
    <xf numFmtId="3" fontId="18" fillId="8" borderId="0" xfId="0" applyNumberFormat="1" applyFont="1" applyFill="1" applyBorder="1" applyAlignment="1" applyProtection="1">
      <alignment vertical="center"/>
    </xf>
    <xf numFmtId="0" fontId="35" fillId="8" borderId="0" xfId="0" applyFont="1" applyFill="1" applyAlignment="1" applyProtection="1">
      <alignment horizontal="left" vertical="center"/>
    </xf>
    <xf numFmtId="0" fontId="18" fillId="8" borderId="0" xfId="0" applyFont="1" applyFill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3" fillId="8" borderId="0" xfId="0" applyFont="1" applyFill="1" applyAlignment="1" applyProtection="1">
      <alignment horizontal="left" vertical="center"/>
    </xf>
    <xf numFmtId="0" fontId="44" fillId="0" borderId="0" xfId="0" applyFont="1" applyProtection="1"/>
    <xf numFmtId="0" fontId="44" fillId="0" borderId="0" xfId="0" applyFont="1" applyFill="1" applyAlignment="1" applyProtection="1">
      <alignment horizontal="left" vertical="center"/>
    </xf>
    <xf numFmtId="0" fontId="44" fillId="0" borderId="0" xfId="0" quotePrefix="1" applyFont="1" applyFill="1" applyAlignment="1" applyProtection="1">
      <alignment horizontal="left" vertical="center"/>
    </xf>
    <xf numFmtId="0" fontId="44" fillId="8" borderId="0" xfId="0" applyFont="1" applyFill="1" applyProtection="1"/>
    <xf numFmtId="0" fontId="44" fillId="0" borderId="0" xfId="0" applyFont="1" applyAlignment="1" applyProtection="1">
      <alignment vertical="center"/>
    </xf>
    <xf numFmtId="0" fontId="18" fillId="0" borderId="43" xfId="0" applyFont="1" applyBorder="1" applyAlignment="1" applyProtection="1">
      <alignment vertical="center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9" borderId="44" xfId="0" applyFont="1" applyFill="1" applyBorder="1" applyAlignment="1" applyProtection="1">
      <alignment horizontal="center"/>
    </xf>
    <xf numFmtId="3" fontId="18" fillId="9" borderId="1" xfId="0" applyNumberFormat="1" applyFont="1" applyFill="1" applyBorder="1" applyAlignment="1" applyProtection="1">
      <alignment horizontal="center" vertical="center"/>
      <protection locked="0"/>
    </xf>
    <xf numFmtId="3" fontId="25" fillId="2" borderId="16" xfId="0" applyNumberFormat="1" applyFont="1" applyFill="1" applyBorder="1" applyAlignment="1" applyProtection="1">
      <alignment vertical="center"/>
      <protection locked="0"/>
    </xf>
    <xf numFmtId="0" fontId="31" fillId="0" borderId="40" xfId="0" applyFont="1" applyBorder="1" applyAlignment="1" applyProtection="1"/>
    <xf numFmtId="0" fontId="31" fillId="0" borderId="41" xfId="0" applyFont="1" applyBorder="1" applyAlignment="1" applyProtection="1"/>
    <xf numFmtId="0" fontId="31" fillId="0" borderId="42" xfId="0" applyFont="1" applyBorder="1" applyAlignment="1" applyProtection="1"/>
    <xf numFmtId="0" fontId="18" fillId="0" borderId="34" xfId="0" applyFont="1" applyBorder="1" applyAlignment="1" applyProtection="1">
      <alignment horizontal="left" vertical="center"/>
    </xf>
    <xf numFmtId="0" fontId="18" fillId="0" borderId="39" xfId="0" applyFont="1" applyBorder="1" applyAlignment="1" applyProtection="1">
      <alignment horizontal="left" vertical="center"/>
    </xf>
    <xf numFmtId="0" fontId="18" fillId="0" borderId="39" xfId="0" applyFont="1" applyBorder="1" applyProtection="1"/>
    <xf numFmtId="0" fontId="18" fillId="0" borderId="34" xfId="0" applyFont="1" applyBorder="1" applyProtection="1"/>
    <xf numFmtId="0" fontId="4" fillId="0" borderId="32" xfId="0" applyFont="1" applyBorder="1" applyProtection="1"/>
    <xf numFmtId="0" fontId="18" fillId="0" borderId="33" xfId="0" applyFont="1" applyBorder="1" applyAlignment="1" applyProtection="1">
      <alignment horizontal="left" vertical="center"/>
    </xf>
    <xf numFmtId="0" fontId="4" fillId="0" borderId="38" xfId="0" applyFont="1" applyBorder="1" applyProtection="1"/>
    <xf numFmtId="0" fontId="15" fillId="0" borderId="39" xfId="0" applyFont="1" applyBorder="1" applyProtection="1"/>
    <xf numFmtId="0" fontId="18" fillId="0" borderId="38" xfId="0" applyFont="1" applyBorder="1" applyProtection="1"/>
    <xf numFmtId="0" fontId="4" fillId="0" borderId="35" xfId="0" applyFont="1" applyBorder="1" applyProtection="1"/>
    <xf numFmtId="0" fontId="18" fillId="0" borderId="36" xfId="0" applyFont="1" applyBorder="1" applyAlignment="1" applyProtection="1">
      <alignment horizontal="left"/>
    </xf>
    <xf numFmtId="0" fontId="18" fillId="0" borderId="37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left" vertical="center"/>
    </xf>
    <xf numFmtId="0" fontId="18" fillId="0" borderId="35" xfId="0" applyFont="1" applyBorder="1" applyAlignment="1" applyProtection="1">
      <alignment horizontal="left" vertical="center"/>
    </xf>
    <xf numFmtId="0" fontId="25" fillId="10" borderId="18" xfId="0" applyFont="1" applyFill="1" applyBorder="1" applyProtection="1"/>
    <xf numFmtId="0" fontId="25" fillId="10" borderId="19" xfId="0" applyFont="1" applyFill="1" applyBorder="1" applyProtection="1"/>
    <xf numFmtId="0" fontId="25" fillId="10" borderId="21" xfId="0" applyFont="1" applyFill="1" applyBorder="1" applyProtection="1"/>
    <xf numFmtId="0" fontId="38" fillId="0" borderId="0" xfId="0" applyFont="1" applyProtection="1"/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Fill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Fill="1" applyBorder="1" applyAlignment="1" applyProtection="1">
      <alignment vertical="center" wrapText="1"/>
    </xf>
    <xf numFmtId="0" fontId="38" fillId="0" borderId="20" xfId="0" applyFont="1" applyBorder="1" applyAlignment="1" applyProtection="1">
      <alignment horizontal="center" vertical="center"/>
    </xf>
    <xf numFmtId="0" fontId="38" fillId="0" borderId="21" xfId="0" applyFont="1" applyBorder="1" applyAlignment="1" applyProtection="1">
      <alignment horizontal="center" vertical="center"/>
    </xf>
    <xf numFmtId="0" fontId="38" fillId="0" borderId="3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horizontal="left"/>
    </xf>
    <xf numFmtId="0" fontId="38" fillId="8" borderId="0" xfId="0" applyFont="1" applyFill="1" applyProtection="1"/>
    <xf numFmtId="0" fontId="47" fillId="0" borderId="0" xfId="0" applyFont="1" applyAlignment="1" applyProtection="1">
      <alignment horizontal="left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0" fontId="38" fillId="8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left" vertical="center"/>
    </xf>
    <xf numFmtId="0" fontId="38" fillId="0" borderId="0" xfId="0" quotePrefix="1" applyFont="1" applyFill="1" applyAlignment="1" applyProtection="1">
      <alignment horizontal="left" vertical="center"/>
    </xf>
    <xf numFmtId="3" fontId="38" fillId="8" borderId="0" xfId="0" applyNumberFormat="1" applyFont="1" applyFill="1" applyBorder="1" applyAlignment="1" applyProtection="1">
      <alignment horizontal="center" vertical="center"/>
      <protection locked="0"/>
    </xf>
    <xf numFmtId="0" fontId="38" fillId="8" borderId="0" xfId="0" applyFont="1" applyFill="1" applyAlignment="1" applyProtection="1">
      <alignment vertical="center"/>
    </xf>
    <xf numFmtId="3" fontId="38" fillId="8" borderId="0" xfId="0" applyNumberFormat="1" applyFont="1" applyFill="1" applyBorder="1" applyAlignment="1" applyProtection="1">
      <alignment vertical="center"/>
      <protection locked="0"/>
    </xf>
    <xf numFmtId="0" fontId="38" fillId="0" borderId="0" xfId="0" applyFont="1" applyAlignment="1" applyProtection="1">
      <alignment vertical="center"/>
    </xf>
    <xf numFmtId="0" fontId="46" fillId="0" borderId="0" xfId="0" quotePrefix="1" applyFont="1" applyFill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/>
    </xf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quotePrefix="1" applyFont="1" applyFill="1" applyBorder="1" applyAlignment="1" applyProtection="1">
      <alignment horizontal="left" vertical="center"/>
    </xf>
    <xf numFmtId="3" fontId="38" fillId="0" borderId="0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center" vertical="center"/>
    </xf>
    <xf numFmtId="3" fontId="38" fillId="9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8" borderId="0" xfId="0" applyFont="1" applyFill="1" applyAlignment="1" applyProtection="1">
      <alignment horizontal="left"/>
    </xf>
    <xf numFmtId="0" fontId="49" fillId="8" borderId="0" xfId="0" applyFont="1" applyFill="1" applyAlignment="1" applyProtection="1">
      <alignment horizontal="left" vertical="center"/>
    </xf>
    <xf numFmtId="0" fontId="32" fillId="8" borderId="0" xfId="0" applyFont="1" applyFill="1" applyAlignment="1" applyProtection="1">
      <alignment horizontal="left"/>
    </xf>
    <xf numFmtId="0" fontId="47" fillId="0" borderId="0" xfId="0" applyFont="1" applyAlignment="1" applyProtection="1">
      <alignment horizontal="left"/>
    </xf>
    <xf numFmtId="0" fontId="50" fillId="0" borderId="0" xfId="0" applyFont="1" applyProtection="1"/>
    <xf numFmtId="0" fontId="44" fillId="0" borderId="6" xfId="0" applyFont="1" applyBorder="1" applyAlignment="1" applyProtection="1">
      <alignment vertical="center"/>
    </xf>
    <xf numFmtId="0" fontId="44" fillId="0" borderId="6" xfId="0" applyFont="1" applyFill="1" applyBorder="1" applyAlignment="1" applyProtection="1">
      <alignment horizontal="left" vertical="center"/>
    </xf>
    <xf numFmtId="0" fontId="44" fillId="0" borderId="18" xfId="0" applyFont="1" applyBorder="1" applyProtection="1"/>
    <xf numFmtId="0" fontId="38" fillId="0" borderId="19" xfId="0" applyFont="1" applyBorder="1" applyProtection="1"/>
    <xf numFmtId="165" fontId="35" fillId="4" borderId="0" xfId="0" applyNumberFormat="1" applyFont="1" applyFill="1" applyAlignment="1" applyProtection="1">
      <alignment vertical="center"/>
    </xf>
    <xf numFmtId="165" fontId="35" fillId="4" borderId="0" xfId="0" applyNumberFormat="1" applyFont="1" applyFill="1" applyBorder="1" applyAlignment="1" applyProtection="1">
      <alignment vertical="center"/>
    </xf>
    <xf numFmtId="0" fontId="25" fillId="10" borderId="0" xfId="0" applyFont="1" applyFill="1" applyBorder="1" applyProtection="1"/>
    <xf numFmtId="0" fontId="2" fillId="0" borderId="0" xfId="0" applyFont="1" applyAlignment="1">
      <alignment horizontal="left" vertical="center"/>
    </xf>
    <xf numFmtId="0" fontId="2" fillId="0" borderId="5" xfId="0" quotePrefix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2" fillId="5" borderId="1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/>
    <xf numFmtId="0" fontId="2" fillId="0" borderId="0" xfId="0" quotePrefix="1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38" fillId="2" borderId="4" xfId="0" applyFont="1" applyFill="1" applyBorder="1" applyAlignment="1" applyProtection="1">
      <alignment horizontal="center" vertical="center"/>
      <protection locked="0"/>
    </xf>
    <xf numFmtId="0" fontId="38" fillId="2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66" fontId="18" fillId="2" borderId="1" xfId="0" applyNumberFormat="1" applyFont="1" applyFill="1" applyBorder="1" applyAlignment="1" applyProtection="1">
      <alignment horizontal="center" vertical="center"/>
      <protection locked="0"/>
    </xf>
    <xf numFmtId="3" fontId="18" fillId="2" borderId="1" xfId="0" applyNumberFormat="1" applyFont="1" applyFill="1" applyBorder="1" applyAlignment="1" applyProtection="1">
      <alignment vertical="center"/>
      <protection locked="0"/>
    </xf>
    <xf numFmtId="166" fontId="2" fillId="8" borderId="3" xfId="0" applyNumberFormat="1" applyFont="1" applyFill="1" applyBorder="1" applyAlignment="1" applyProtection="1">
      <alignment horizontal="left" vertical="center"/>
    </xf>
    <xf numFmtId="0" fontId="25" fillId="2" borderId="5" xfId="0" applyFont="1" applyFill="1" applyBorder="1" applyAlignment="1" applyProtection="1">
      <alignment horizontal="center" vertical="center"/>
      <protection locked="0"/>
    </xf>
    <xf numFmtId="0" fontId="25" fillId="2" borderId="4" xfId="0" applyFont="1" applyFill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horizontal="center" vertical="center"/>
      <protection locked="0"/>
    </xf>
    <xf numFmtId="166" fontId="18" fillId="2" borderId="5" xfId="0" applyNumberFormat="1" applyFont="1" applyFill="1" applyBorder="1" applyAlignment="1" applyProtection="1">
      <alignment horizontal="center" vertical="center"/>
      <protection locked="0"/>
    </xf>
    <xf numFmtId="166" fontId="18" fillId="2" borderId="2" xfId="0" applyNumberFormat="1" applyFont="1" applyFill="1" applyBorder="1" applyAlignment="1" applyProtection="1">
      <alignment horizontal="center" vertical="center"/>
      <protection locked="0"/>
    </xf>
    <xf numFmtId="3" fontId="18" fillId="2" borderId="5" xfId="0" applyNumberFormat="1" applyFont="1" applyFill="1" applyBorder="1" applyAlignment="1" applyProtection="1">
      <alignment vertical="center"/>
      <protection locked="0"/>
    </xf>
    <xf numFmtId="3" fontId="18" fillId="2" borderId="2" xfId="0" applyNumberFormat="1" applyFont="1" applyFill="1" applyBorder="1" applyAlignment="1" applyProtection="1">
      <alignment vertical="center"/>
      <protection locked="0"/>
    </xf>
    <xf numFmtId="166" fontId="18" fillId="6" borderId="5" xfId="0" applyNumberFormat="1" applyFont="1" applyFill="1" applyBorder="1" applyAlignment="1" applyProtection="1">
      <alignment vertical="center"/>
      <protection locked="0"/>
    </xf>
    <xf numFmtId="166" fontId="18" fillId="6" borderId="2" xfId="0" applyNumberFormat="1" applyFont="1" applyFill="1" applyBorder="1" applyAlignment="1" applyProtection="1">
      <alignment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</xf>
    <xf numFmtId="3" fontId="18" fillId="6" borderId="5" xfId="0" applyNumberFormat="1" applyFont="1" applyFill="1" applyBorder="1" applyAlignment="1" applyProtection="1">
      <alignment vertical="center"/>
      <protection locked="0"/>
    </xf>
    <xf numFmtId="3" fontId="18" fillId="6" borderId="2" xfId="0" applyNumberFormat="1" applyFont="1" applyFill="1" applyBorder="1" applyAlignment="1" applyProtection="1">
      <alignment vertical="center"/>
      <protection locked="0"/>
    </xf>
    <xf numFmtId="0" fontId="3" fillId="2" borderId="5" xfId="0" applyNumberFormat="1" applyFont="1" applyFill="1" applyBorder="1" applyAlignment="1" applyProtection="1">
      <alignment horizontal="left" vertical="center"/>
      <protection locked="0"/>
    </xf>
    <xf numFmtId="0" fontId="12" fillId="2" borderId="4" xfId="0" applyNumberFormat="1" applyFont="1" applyFill="1" applyBorder="1" applyAlignment="1" applyProtection="1">
      <alignment horizontal="left" vertical="center"/>
      <protection locked="0"/>
    </xf>
    <xf numFmtId="0" fontId="12" fillId="2" borderId="2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3" fontId="18" fillId="7" borderId="5" xfId="0" applyNumberFormat="1" applyFont="1" applyFill="1" applyBorder="1" applyAlignment="1" applyProtection="1">
      <alignment vertical="center"/>
      <protection locked="0"/>
    </xf>
    <xf numFmtId="3" fontId="18" fillId="7" borderId="2" xfId="0" applyNumberFormat="1" applyFont="1" applyFill="1" applyBorder="1" applyAlignment="1" applyProtection="1">
      <alignment vertical="center"/>
      <protection locked="0"/>
    </xf>
    <xf numFmtId="3" fontId="3" fillId="7" borderId="5" xfId="0" applyNumberFormat="1" applyFont="1" applyFill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3" fontId="18" fillId="5" borderId="1" xfId="0" applyNumberFormat="1" applyFont="1" applyFill="1" applyBorder="1" applyAlignment="1" applyProtection="1">
      <alignment horizontal="center" vertical="center"/>
      <protection locked="0"/>
    </xf>
    <xf numFmtId="0" fontId="18" fillId="5" borderId="5" xfId="0" applyNumberFormat="1" applyFont="1" applyFill="1" applyBorder="1" applyAlignment="1" applyProtection="1">
      <alignment horizontal="center" vertical="center"/>
      <protection locked="0"/>
    </xf>
    <xf numFmtId="0" fontId="18" fillId="5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3" fontId="18" fillId="0" borderId="6" xfId="0" applyNumberFormat="1" applyFont="1" applyFill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33" fillId="0" borderId="0" xfId="0" quotePrefix="1" applyFont="1" applyAlignment="1" applyProtection="1">
      <alignment horizontal="left" wrapText="1"/>
    </xf>
    <xf numFmtId="0" fontId="38" fillId="0" borderId="20" xfId="0" applyFont="1" applyBorder="1" applyAlignment="1" applyProtection="1">
      <alignment horizontal="center" vertical="center" wrapText="1"/>
    </xf>
    <xf numFmtId="0" fontId="38" fillId="0" borderId="3" xfId="0" applyFont="1" applyBorder="1" applyAlignment="1" applyProtection="1">
      <alignment horizontal="center" vertical="center" wrapText="1"/>
    </xf>
    <xf numFmtId="3" fontId="18" fillId="2" borderId="5" xfId="0" applyNumberFormat="1" applyFont="1" applyFill="1" applyBorder="1" applyAlignment="1" applyProtection="1">
      <alignment horizontal="center" vertical="center"/>
      <protection locked="0"/>
    </xf>
    <xf numFmtId="3" fontId="18" fillId="2" borderId="2" xfId="0" applyNumberFormat="1" applyFont="1" applyFill="1" applyBorder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3" fontId="25" fillId="2" borderId="5" xfId="0" applyNumberFormat="1" applyFont="1" applyFill="1" applyBorder="1" applyAlignment="1" applyProtection="1">
      <alignment horizontal="center" vertical="center"/>
      <protection locked="0"/>
    </xf>
    <xf numFmtId="3" fontId="25" fillId="2" borderId="4" xfId="0" applyNumberFormat="1" applyFont="1" applyFill="1" applyBorder="1" applyAlignment="1" applyProtection="1">
      <alignment horizontal="center" vertical="center"/>
      <protection locked="0"/>
    </xf>
    <xf numFmtId="3" fontId="25" fillId="2" borderId="2" xfId="0" applyNumberFormat="1" applyFont="1" applyFill="1" applyBorder="1" applyAlignment="1" applyProtection="1">
      <alignment horizontal="center" vertical="center"/>
      <protection locked="0"/>
    </xf>
    <xf numFmtId="0" fontId="21" fillId="2" borderId="26" xfId="0" applyFont="1" applyFill="1" applyBorder="1" applyAlignment="1" applyProtection="1">
      <alignment horizontal="left" vertical="center"/>
      <protection locked="0"/>
    </xf>
    <xf numFmtId="0" fontId="21" fillId="2" borderId="27" xfId="0" applyFont="1" applyFill="1" applyBorder="1" applyAlignment="1" applyProtection="1">
      <alignment horizontal="left" vertical="center"/>
      <protection locked="0"/>
    </xf>
    <xf numFmtId="0" fontId="21" fillId="2" borderId="28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</xf>
    <xf numFmtId="0" fontId="21" fillId="2" borderId="29" xfId="0" applyFont="1" applyFill="1" applyBorder="1" applyAlignment="1" applyProtection="1">
      <alignment horizontal="left" vertical="center"/>
      <protection locked="0"/>
    </xf>
    <xf numFmtId="0" fontId="21" fillId="2" borderId="30" xfId="0" applyFont="1" applyFill="1" applyBorder="1" applyAlignment="1" applyProtection="1">
      <alignment horizontal="left" vertical="center"/>
      <protection locked="0"/>
    </xf>
    <xf numFmtId="0" fontId="21" fillId="2" borderId="31" xfId="0" applyFont="1" applyFill="1" applyBorder="1" applyAlignment="1" applyProtection="1">
      <alignment horizontal="left" vertical="center"/>
      <protection locked="0"/>
    </xf>
    <xf numFmtId="0" fontId="38" fillId="2" borderId="5" xfId="0" applyFont="1" applyFill="1" applyBorder="1" applyAlignment="1" applyProtection="1">
      <alignment vertical="center"/>
      <protection locked="0"/>
    </xf>
    <xf numFmtId="0" fontId="38" fillId="2" borderId="2" xfId="0" applyFont="1" applyFill="1" applyBorder="1" applyAlignment="1" applyProtection="1">
      <alignment vertical="center"/>
      <protection locked="0"/>
    </xf>
    <xf numFmtId="0" fontId="21" fillId="2" borderId="5" xfId="0" applyFont="1" applyFill="1" applyBorder="1" applyAlignment="1" applyProtection="1">
      <protection locked="0"/>
    </xf>
    <xf numFmtId="0" fontId="21" fillId="2" borderId="4" xfId="0" applyFont="1" applyFill="1" applyBorder="1" applyAlignment="1" applyProtection="1">
      <protection locked="0"/>
    </xf>
    <xf numFmtId="0" fontId="21" fillId="2" borderId="2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 vertical="center"/>
    </xf>
    <xf numFmtId="0" fontId="45" fillId="0" borderId="0" xfId="0" applyFont="1" applyAlignment="1" applyProtection="1">
      <alignment horizontal="left" vertical="center"/>
    </xf>
    <xf numFmtId="0" fontId="21" fillId="2" borderId="23" xfId="0" applyFont="1" applyFill="1" applyBorder="1" applyAlignment="1" applyProtection="1">
      <alignment horizontal="left" vertical="center"/>
      <protection locked="0"/>
    </xf>
    <xf numFmtId="0" fontId="21" fillId="2" borderId="24" xfId="0" applyFont="1" applyFill="1" applyBorder="1" applyAlignment="1" applyProtection="1">
      <alignment horizontal="left" vertical="center"/>
      <protection locked="0"/>
    </xf>
    <xf numFmtId="0" fontId="21" fillId="2" borderId="25" xfId="0" applyFont="1" applyFill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center" vertical="center" wrapText="1"/>
    </xf>
    <xf numFmtId="0" fontId="45" fillId="0" borderId="0" xfId="0" applyFont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38" fillId="0" borderId="15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3" fontId="38" fillId="0" borderId="0" xfId="0" applyNumberFormat="1" applyFont="1" applyFill="1" applyBorder="1" applyAlignment="1" applyProtection="1">
      <alignment horizontal="center" vertical="center"/>
    </xf>
    <xf numFmtId="0" fontId="44" fillId="0" borderId="6" xfId="0" applyFont="1" applyBorder="1" applyAlignment="1" applyProtection="1">
      <alignment horizontal="center" vertical="center"/>
    </xf>
    <xf numFmtId="0" fontId="38" fillId="0" borderId="19" xfId="0" applyFont="1" applyBorder="1" applyAlignment="1" applyProtection="1">
      <alignment horizontal="center" vertical="center" wrapText="1"/>
    </xf>
    <xf numFmtId="0" fontId="38" fillId="0" borderId="17" xfId="0" applyFont="1" applyBorder="1" applyAlignment="1" applyProtection="1">
      <alignment horizontal="center" vertical="center"/>
    </xf>
    <xf numFmtId="0" fontId="38" fillId="0" borderId="6" xfId="0" applyFont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 wrapText="1"/>
    </xf>
    <xf numFmtId="4" fontId="18" fillId="6" borderId="5" xfId="0" applyNumberFormat="1" applyFont="1" applyFill="1" applyBorder="1" applyAlignment="1" applyProtection="1">
      <alignment vertical="center"/>
      <protection locked="0"/>
    </xf>
    <xf numFmtId="4" fontId="18" fillId="6" borderId="2" xfId="0" applyNumberFormat="1" applyFont="1" applyFill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3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166" fontId="18" fillId="2" borderId="5" xfId="0" applyNumberFormat="1" applyFont="1" applyFill="1" applyBorder="1" applyAlignment="1" applyProtection="1">
      <alignment vertical="center"/>
      <protection locked="0"/>
    </xf>
    <xf numFmtId="166" fontId="18" fillId="2" borderId="2" xfId="0" applyNumberFormat="1" applyFont="1" applyFill="1" applyBorder="1" applyAlignment="1" applyProtection="1">
      <alignment vertical="center"/>
      <protection locked="0"/>
    </xf>
    <xf numFmtId="0" fontId="18" fillId="2" borderId="5" xfId="0" applyNumberFormat="1" applyFont="1" applyFill="1" applyBorder="1" applyAlignment="1" applyProtection="1">
      <alignment horizontal="center" vertic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/>
      <protection locked="0"/>
    </xf>
    <xf numFmtId="3" fontId="18" fillId="0" borderId="20" xfId="0" applyNumberFormat="1" applyFont="1" applyFill="1" applyBorder="1" applyAlignment="1" applyProtection="1">
      <alignment horizontal="center" vertical="center"/>
    </xf>
    <xf numFmtId="3" fontId="18" fillId="0" borderId="21" xfId="0" applyNumberFormat="1" applyFont="1" applyFill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1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3" fontId="1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3" fontId="18" fillId="2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166" fontId="18" fillId="2" borderId="1" xfId="0" applyNumberFormat="1" applyFont="1" applyFill="1" applyBorder="1" applyAlignment="1" applyProtection="1">
      <alignment vertical="center"/>
      <protection locked="0"/>
    </xf>
    <xf numFmtId="0" fontId="18" fillId="2" borderId="5" xfId="0" quotePrefix="1" applyFont="1" applyFill="1" applyBorder="1" applyAlignment="1" applyProtection="1">
      <alignment horizontal="center" vertical="center"/>
      <protection locked="0"/>
    </xf>
    <xf numFmtId="0" fontId="18" fillId="2" borderId="4" xfId="0" quotePrefix="1" applyFont="1" applyFill="1" applyBorder="1" applyAlignment="1" applyProtection="1">
      <alignment horizontal="center" vertical="center"/>
      <protection locked="0"/>
    </xf>
    <xf numFmtId="0" fontId="18" fillId="2" borderId="2" xfId="0" quotePrefix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25" fillId="2" borderId="4" xfId="0" applyFont="1" applyFill="1" applyBorder="1" applyAlignment="1" applyProtection="1">
      <alignment horizontal="left" vertical="center"/>
      <protection locked="0"/>
    </xf>
    <xf numFmtId="0" fontId="25" fillId="2" borderId="2" xfId="0" applyFont="1" applyFill="1" applyBorder="1" applyAlignment="1" applyProtection="1">
      <alignment horizontal="left" vertical="center"/>
      <protection locked="0"/>
    </xf>
    <xf numFmtId="0" fontId="18" fillId="7" borderId="5" xfId="0" applyFont="1" applyFill="1" applyBorder="1" applyAlignment="1" applyProtection="1">
      <alignment horizontal="center"/>
      <protection locked="0"/>
    </xf>
    <xf numFmtId="0" fontId="18" fillId="7" borderId="4" xfId="0" applyFont="1" applyFill="1" applyBorder="1" applyAlignment="1" applyProtection="1">
      <alignment horizontal="center"/>
      <protection locked="0"/>
    </xf>
    <xf numFmtId="0" fontId="18" fillId="7" borderId="2" xfId="0" applyFont="1" applyFill="1" applyBorder="1" applyAlignment="1" applyProtection="1">
      <alignment horizontal="center"/>
      <protection locked="0"/>
    </xf>
    <xf numFmtId="3" fontId="18" fillId="6" borderId="1" xfId="0" applyNumberFormat="1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left"/>
    </xf>
    <xf numFmtId="0" fontId="2" fillId="8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/>
    </xf>
    <xf numFmtId="166" fontId="18" fillId="0" borderId="0" xfId="0" applyNumberFormat="1" applyFont="1" applyFill="1" applyBorder="1" applyAlignment="1" applyProtection="1">
      <alignment vertical="center"/>
    </xf>
    <xf numFmtId="3" fontId="38" fillId="6" borderId="5" xfId="0" applyNumberFormat="1" applyFont="1" applyFill="1" applyBorder="1" applyAlignment="1" applyProtection="1">
      <alignment vertical="center"/>
      <protection locked="0"/>
    </xf>
    <xf numFmtId="3" fontId="38" fillId="6" borderId="2" xfId="0" applyNumberFormat="1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19" xfId="0" applyFont="1" applyFill="1" applyBorder="1" applyAlignment="1" applyProtection="1">
      <alignment horizontal="right" vertical="center"/>
    </xf>
    <xf numFmtId="3" fontId="18" fillId="7" borderId="5" xfId="0" applyNumberFormat="1" applyFont="1" applyFill="1" applyBorder="1" applyAlignment="1" applyProtection="1">
      <alignment vertical="center"/>
    </xf>
    <xf numFmtId="3" fontId="18" fillId="7" borderId="2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horizontal="right" vertical="center"/>
    </xf>
    <xf numFmtId="0" fontId="8" fillId="0" borderId="17" xfId="0" quotePrefix="1" applyFont="1" applyFill="1" applyBorder="1" applyAlignment="1" applyProtection="1">
      <alignment horizontal="center" vertical="center" wrapText="1"/>
    </xf>
    <xf numFmtId="0" fontId="8" fillId="0" borderId="18" xfId="0" quotePrefix="1" applyFont="1" applyFill="1" applyBorder="1" applyAlignment="1" applyProtection="1">
      <alignment horizontal="center" vertical="center" wrapText="1"/>
    </xf>
    <xf numFmtId="0" fontId="8" fillId="0" borderId="15" xfId="0" quotePrefix="1" applyFont="1" applyFill="1" applyBorder="1" applyAlignment="1" applyProtection="1">
      <alignment horizontal="center" vertical="center" wrapText="1"/>
    </xf>
    <xf numFmtId="0" fontId="8" fillId="0" borderId="19" xfId="0" quotePrefix="1" applyFont="1" applyFill="1" applyBorder="1" applyAlignment="1" applyProtection="1">
      <alignment horizontal="center" vertical="center" wrapText="1"/>
    </xf>
    <xf numFmtId="0" fontId="2" fillId="0" borderId="17" xfId="0" quotePrefix="1" applyFont="1" applyFill="1" applyBorder="1" applyAlignment="1" applyProtection="1">
      <alignment horizontal="center" vertical="center" wrapText="1"/>
    </xf>
    <xf numFmtId="0" fontId="2" fillId="0" borderId="6" xfId="0" quotePrefix="1" applyFont="1" applyFill="1" applyBorder="1" applyAlignment="1" applyProtection="1">
      <alignment horizontal="center" vertical="center" wrapText="1"/>
    </xf>
    <xf numFmtId="0" fontId="2" fillId="0" borderId="15" xfId="0" quotePrefix="1" applyFont="1" applyFill="1" applyBorder="1" applyAlignment="1" applyProtection="1">
      <alignment horizontal="center" vertical="center" wrapText="1"/>
    </xf>
    <xf numFmtId="0" fontId="2" fillId="0" borderId="0" xfId="0" quotePrefix="1" applyFont="1" applyFill="1" applyBorder="1" applyAlignment="1" applyProtection="1">
      <alignment horizontal="center" vertical="center" wrapText="1"/>
    </xf>
    <xf numFmtId="0" fontId="2" fillId="0" borderId="18" xfId="0" quotePrefix="1" applyFont="1" applyFill="1" applyBorder="1" applyAlignment="1" applyProtection="1">
      <alignment horizontal="center" vertical="center" wrapText="1"/>
    </xf>
    <xf numFmtId="0" fontId="2" fillId="0" borderId="19" xfId="0" quotePrefix="1" applyFont="1" applyFill="1" applyBorder="1" applyAlignment="1" applyProtection="1">
      <alignment horizontal="center" vertical="center" wrapText="1"/>
    </xf>
    <xf numFmtId="0" fontId="2" fillId="0" borderId="17" xfId="0" quotePrefix="1" applyFont="1" applyFill="1" applyBorder="1" applyAlignment="1" applyProtection="1">
      <alignment horizontal="center" vertical="center"/>
    </xf>
    <xf numFmtId="0" fontId="2" fillId="0" borderId="18" xfId="0" quotePrefix="1" applyFont="1" applyFill="1" applyBorder="1" applyAlignment="1" applyProtection="1">
      <alignment horizontal="center" vertical="center"/>
    </xf>
    <xf numFmtId="0" fontId="2" fillId="0" borderId="15" xfId="0" quotePrefix="1" applyFont="1" applyFill="1" applyBorder="1" applyAlignment="1" applyProtection="1">
      <alignment horizontal="center" vertical="center"/>
    </xf>
    <xf numFmtId="0" fontId="2" fillId="0" borderId="19" xfId="0" quotePrefix="1" applyFont="1" applyFill="1" applyBorder="1" applyAlignment="1" applyProtection="1">
      <alignment horizontal="center" vertical="center"/>
    </xf>
    <xf numFmtId="0" fontId="33" fillId="7" borderId="5" xfId="0" applyFont="1" applyFill="1" applyBorder="1" applyAlignment="1" applyProtection="1">
      <alignment horizontal="center"/>
    </xf>
    <xf numFmtId="0" fontId="33" fillId="7" borderId="4" xfId="0" applyFont="1" applyFill="1" applyBorder="1" applyAlignment="1" applyProtection="1">
      <alignment horizontal="center"/>
    </xf>
    <xf numFmtId="0" fontId="33" fillId="7" borderId="2" xfId="0" applyFont="1" applyFill="1" applyBorder="1" applyAlignment="1" applyProtection="1">
      <alignment horizontal="center"/>
    </xf>
    <xf numFmtId="166" fontId="18" fillId="2" borderId="16" xfId="0" applyNumberFormat="1" applyFont="1" applyFill="1" applyBorder="1" applyAlignment="1" applyProtection="1">
      <alignment vertical="center"/>
      <protection locked="0"/>
    </xf>
    <xf numFmtId="0" fontId="38" fillId="0" borderId="19" xfId="0" applyFont="1" applyFill="1" applyBorder="1" applyAlignment="1" applyProtection="1">
      <alignment horizontal="center" vertical="center" wrapText="1"/>
    </xf>
    <xf numFmtId="0" fontId="38" fillId="8" borderId="0" xfId="0" applyFont="1" applyFill="1" applyBorder="1" applyAlignment="1" applyProtection="1">
      <alignment horizontal="center" vertical="center"/>
      <protection locked="0"/>
    </xf>
    <xf numFmtId="3" fontId="38" fillId="2" borderId="5" xfId="0" applyNumberFormat="1" applyFont="1" applyFill="1" applyBorder="1" applyAlignment="1" applyProtection="1">
      <alignment horizontal="center" vertical="center"/>
      <protection locked="0"/>
    </xf>
    <xf numFmtId="3" fontId="38" fillId="2" borderId="4" xfId="0" applyNumberFormat="1" applyFont="1" applyFill="1" applyBorder="1" applyAlignment="1" applyProtection="1">
      <alignment horizontal="center" vertical="center"/>
      <protection locked="0"/>
    </xf>
    <xf numFmtId="3" fontId="38" fillId="2" borderId="2" xfId="0" applyNumberFormat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</xf>
    <xf numFmtId="3" fontId="18" fillId="9" borderId="5" xfId="0" applyNumberFormat="1" applyFont="1" applyFill="1" applyBorder="1" applyAlignment="1" applyProtection="1">
      <alignment horizontal="center" vertical="center"/>
      <protection locked="0"/>
    </xf>
    <xf numFmtId="3" fontId="18" fillId="9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D7CFB3"/>
      <color rgb="FFEFECE1"/>
      <color rgb="FFCCECFF"/>
      <color rgb="FFBDDBC3"/>
      <color rgb="FF000000"/>
      <color rgb="FFFED5B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222250</xdr:colOff>
      <xdr:row>386</xdr:row>
      <xdr:rowOff>0</xdr:rowOff>
    </xdr:from>
    <xdr:to>
      <xdr:col>9</xdr:col>
      <xdr:colOff>257175</xdr:colOff>
      <xdr:row>387</xdr:row>
      <xdr:rowOff>6349</xdr:rowOff>
    </xdr:to>
    <xdr:sp macro="" textlink="">
      <xdr:nvSpPr>
        <xdr:cNvPr id="2" name="Check Box 240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57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222250</xdr:colOff>
      <xdr:row>386</xdr:row>
      <xdr:rowOff>0</xdr:rowOff>
    </xdr:from>
    <xdr:ext cx="285750" cy="236071"/>
    <xdr:sp macro="" textlink="">
      <xdr:nvSpPr>
        <xdr:cNvPr id="4" name="Check Box 240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222250</xdr:colOff>
      <xdr:row>386</xdr:row>
      <xdr:rowOff>0</xdr:rowOff>
    </xdr:from>
    <xdr:ext cx="285750" cy="228601"/>
    <xdr:sp macro="" textlink="">
      <xdr:nvSpPr>
        <xdr:cNvPr id="5" name="Check Box 240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57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222250</xdr:colOff>
      <xdr:row>386</xdr:row>
      <xdr:rowOff>0</xdr:rowOff>
    </xdr:from>
    <xdr:ext cx="285750" cy="236071"/>
    <xdr:sp macro="" textlink="">
      <xdr:nvSpPr>
        <xdr:cNvPr id="6" name="Check Box 240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222250</xdr:colOff>
      <xdr:row>386</xdr:row>
      <xdr:rowOff>0</xdr:rowOff>
    </xdr:from>
    <xdr:ext cx="284162" cy="227013"/>
    <xdr:sp macro="" textlink="">
      <xdr:nvSpPr>
        <xdr:cNvPr id="7" name="Check Box 240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4162" cy="227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222250</xdr:colOff>
      <xdr:row>386</xdr:row>
      <xdr:rowOff>0</xdr:rowOff>
    </xdr:from>
    <xdr:ext cx="285750" cy="236071"/>
    <xdr:sp macro="" textlink="">
      <xdr:nvSpPr>
        <xdr:cNvPr id="8" name="Check Box 240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361950</xdr:colOff>
      <xdr:row>36</xdr:row>
      <xdr:rowOff>63500</xdr:rowOff>
    </xdr:from>
    <xdr:to>
      <xdr:col>7</xdr:col>
      <xdr:colOff>571500</xdr:colOff>
      <xdr:row>38</xdr:row>
      <xdr:rowOff>152400</xdr:rowOff>
    </xdr:to>
    <xdr:sp macro="" textlink="">
      <xdr:nvSpPr>
        <xdr:cNvPr id="9" name="Geschweifte Klammer recht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860800" y="4146550"/>
          <a:ext cx="209550" cy="482600"/>
        </a:xfrm>
        <a:prstGeom prst="rightBrac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0</xdr:col>
      <xdr:colOff>44450</xdr:colOff>
      <xdr:row>48</xdr:row>
      <xdr:rowOff>66781</xdr:rowOff>
    </xdr:from>
    <xdr:ext cx="323850" cy="377567"/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5953231"/>
          <a:ext cx="323850" cy="377567"/>
        </a:xfrm>
        <a:prstGeom prst="rect">
          <a:avLst/>
        </a:prstGeom>
      </xdr:spPr>
    </xdr:pic>
    <xdr:clientData/>
  </xdr:oneCellAnchor>
  <xdr:twoCellAnchor editAs="oneCell">
    <xdr:from>
      <xdr:col>18</xdr:col>
      <xdr:colOff>215333</xdr:colOff>
      <xdr:row>0</xdr:row>
      <xdr:rowOff>206375</xdr:rowOff>
    </xdr:from>
    <xdr:to>
      <xdr:col>21</xdr:col>
      <xdr:colOff>569348</xdr:colOff>
      <xdr:row>5</xdr:row>
      <xdr:rowOff>171032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7083" y="206375"/>
          <a:ext cx="1552578" cy="972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4"/>
  <sheetViews>
    <sheetView showGridLines="0" tabSelected="1" zoomScale="80" zoomScaleNormal="80" zoomScaleSheetLayoutView="100" workbookViewId="0">
      <selection activeCell="W6" sqref="W6"/>
    </sheetView>
  </sheetViews>
  <sheetFormatPr baseColWidth="10" defaultColWidth="9.26953125" defaultRowHeight="14" x14ac:dyDescent="0.3"/>
  <cols>
    <col min="1" max="1" width="6" style="43" customWidth="1"/>
    <col min="2" max="2" width="3.54296875" style="3" customWidth="1"/>
    <col min="3" max="3" width="3.54296875" style="1" customWidth="1"/>
    <col min="4" max="4" width="16.54296875" style="1" customWidth="1"/>
    <col min="5" max="5" width="16.7265625" style="1" customWidth="1"/>
    <col min="6" max="6" width="3.54296875" style="1" customWidth="1"/>
    <col min="7" max="7" width="10.7265625" style="1" customWidth="1"/>
    <col min="8" max="8" width="11.453125" style="1" customWidth="1"/>
    <col min="9" max="9" width="3.54296875" style="1" customWidth="1"/>
    <col min="10" max="10" width="11.26953125" style="1" customWidth="1"/>
    <col min="11" max="11" width="4.54296875" style="1" customWidth="1"/>
    <col min="12" max="12" width="12.453125" style="1" customWidth="1"/>
    <col min="13" max="13" width="4.7265625" style="1" customWidth="1"/>
    <col min="14" max="14" width="8.453125" style="1" customWidth="1"/>
    <col min="15" max="15" width="5.26953125" style="1" customWidth="1"/>
    <col min="16" max="16" width="8.7265625" style="1" customWidth="1"/>
    <col min="17" max="17" width="5.54296875" style="1" customWidth="1"/>
    <col min="18" max="18" width="9.26953125" style="1" customWidth="1"/>
    <col min="19" max="19" width="4.453125" style="1" customWidth="1"/>
    <col min="20" max="20" width="8.453125" style="1" customWidth="1"/>
    <col min="21" max="21" width="4.26953125" style="1" customWidth="1"/>
    <col min="22" max="22" width="10.1796875" style="1" customWidth="1"/>
    <col min="23" max="23" width="11.1796875" style="1" customWidth="1"/>
    <col min="24" max="24" width="10.26953125" style="1" customWidth="1"/>
    <col min="25" max="16384" width="9.26953125" style="1"/>
  </cols>
  <sheetData>
    <row r="1" spans="1:23" ht="30.65" customHeight="1" x14ac:dyDescent="0.3">
      <c r="A1" s="479" t="s">
        <v>316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</row>
    <row r="2" spans="1:23" ht="17.149999999999999" customHeight="1" x14ac:dyDescent="0.3">
      <c r="A2" s="480" t="s">
        <v>315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38"/>
    </row>
    <row r="3" spans="1:23" ht="10.5" customHeight="1" x14ac:dyDescent="0.3">
      <c r="A3" s="2"/>
      <c r="B3" s="2"/>
    </row>
    <row r="4" spans="1:23" ht="15" customHeight="1" x14ac:dyDescent="0.3">
      <c r="B4" s="10" t="s">
        <v>0</v>
      </c>
      <c r="C4" s="25"/>
      <c r="D4" s="25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3" ht="6.75" customHeight="1" x14ac:dyDescent="0.3">
      <c r="B5" s="37"/>
      <c r="C5" s="33"/>
      <c r="D5" s="33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3" ht="15" customHeight="1" x14ac:dyDescent="0.3">
      <c r="B6" s="467" t="s">
        <v>20</v>
      </c>
      <c r="C6" s="467"/>
      <c r="D6" s="467"/>
      <c r="E6" s="481"/>
      <c r="F6" s="482"/>
      <c r="G6" s="482"/>
      <c r="H6" s="482"/>
      <c r="I6" s="482"/>
      <c r="J6" s="482"/>
      <c r="K6" s="483"/>
      <c r="L6" s="484" t="s">
        <v>540</v>
      </c>
      <c r="M6" s="484"/>
      <c r="N6" s="484"/>
      <c r="O6" s="484"/>
      <c r="P6" s="485"/>
      <c r="Q6" s="485"/>
      <c r="R6" s="485"/>
      <c r="S6" s="485"/>
      <c r="T6" s="485"/>
      <c r="U6" s="133"/>
      <c r="W6" s="38"/>
    </row>
    <row r="7" spans="1:23" ht="15" customHeight="1" x14ac:dyDescent="0.3">
      <c r="B7" s="467" t="s">
        <v>19</v>
      </c>
      <c r="C7" s="467"/>
      <c r="D7" s="467"/>
      <c r="E7" s="464"/>
      <c r="F7" s="465"/>
      <c r="G7" s="465"/>
      <c r="H7" s="465"/>
      <c r="I7" s="465"/>
      <c r="J7" s="465"/>
      <c r="K7" s="466"/>
      <c r="L7" s="485"/>
      <c r="M7" s="485"/>
      <c r="N7" s="485"/>
      <c r="O7" s="485"/>
      <c r="P7" s="485"/>
      <c r="Q7" s="485"/>
      <c r="R7" s="485"/>
      <c r="S7" s="485"/>
      <c r="T7" s="485"/>
      <c r="U7" s="133"/>
      <c r="W7" s="38"/>
    </row>
    <row r="8" spans="1:23" ht="15" customHeight="1" x14ac:dyDescent="0.3">
      <c r="B8" s="467" t="s">
        <v>17</v>
      </c>
      <c r="C8" s="467"/>
      <c r="D8" s="467"/>
      <c r="E8" s="464"/>
      <c r="F8" s="465"/>
      <c r="G8" s="465"/>
      <c r="H8" s="465"/>
      <c r="I8" s="465"/>
      <c r="J8" s="465"/>
      <c r="K8" s="466"/>
      <c r="L8" s="485"/>
      <c r="M8" s="485"/>
      <c r="N8" s="485"/>
      <c r="O8" s="485"/>
      <c r="P8" s="485"/>
      <c r="Q8" s="485"/>
      <c r="R8" s="485"/>
      <c r="S8" s="485"/>
      <c r="T8" s="485"/>
      <c r="U8" s="133"/>
      <c r="W8" s="38"/>
    </row>
    <row r="9" spans="1:23" ht="15" customHeight="1" x14ac:dyDescent="0.3">
      <c r="B9" s="467" t="s">
        <v>18</v>
      </c>
      <c r="C9" s="467"/>
      <c r="D9" s="467"/>
      <c r="E9" s="464"/>
      <c r="F9" s="465"/>
      <c r="G9" s="465"/>
      <c r="H9" s="465"/>
      <c r="I9" s="465"/>
      <c r="J9" s="465"/>
      <c r="K9" s="466"/>
      <c r="L9" s="485"/>
      <c r="M9" s="485"/>
      <c r="N9" s="485"/>
      <c r="O9" s="485"/>
      <c r="P9" s="485"/>
      <c r="Q9" s="485"/>
      <c r="R9" s="485"/>
      <c r="S9" s="485"/>
      <c r="T9" s="485"/>
      <c r="U9" s="133"/>
    </row>
    <row r="10" spans="1:23" ht="15" customHeight="1" x14ac:dyDescent="0.3">
      <c r="B10" s="467" t="s">
        <v>16</v>
      </c>
      <c r="C10" s="467"/>
      <c r="D10" s="467"/>
      <c r="E10" s="468"/>
      <c r="F10" s="469"/>
      <c r="G10" s="469"/>
      <c r="H10" s="469"/>
      <c r="I10" s="469"/>
      <c r="J10" s="469"/>
      <c r="K10" s="470"/>
      <c r="L10" s="485"/>
      <c r="M10" s="485"/>
      <c r="N10" s="485"/>
      <c r="O10" s="485"/>
      <c r="P10" s="485"/>
      <c r="Q10" s="485"/>
      <c r="R10" s="485"/>
      <c r="S10" s="485"/>
      <c r="T10" s="485"/>
      <c r="U10" s="133"/>
    </row>
    <row r="11" spans="1:23" ht="5.65" customHeight="1" x14ac:dyDescent="0.3">
      <c r="B11" s="25"/>
      <c r="L11" s="485"/>
      <c r="M11" s="485"/>
      <c r="N11" s="485"/>
      <c r="O11" s="485"/>
      <c r="P11" s="485"/>
      <c r="Q11" s="485"/>
      <c r="R11" s="485"/>
      <c r="S11" s="485"/>
      <c r="T11" s="485"/>
      <c r="U11" s="133"/>
    </row>
    <row r="12" spans="1:23" ht="15" customHeight="1" x14ac:dyDescent="0.3">
      <c r="B12" s="112"/>
      <c r="C12" s="113" t="s">
        <v>186</v>
      </c>
      <c r="D12" s="471"/>
      <c r="E12" s="472"/>
      <c r="F12" s="112"/>
      <c r="G12" s="113" t="s">
        <v>187</v>
      </c>
      <c r="H12" s="473"/>
      <c r="I12" s="474"/>
      <c r="J12" s="474"/>
      <c r="K12" s="474"/>
      <c r="L12" s="475"/>
      <c r="M12" s="112"/>
      <c r="N12" s="113" t="s">
        <v>14</v>
      </c>
      <c r="O12" s="113"/>
      <c r="P12" s="476"/>
      <c r="Q12" s="477"/>
      <c r="R12" s="477"/>
      <c r="S12" s="477"/>
      <c r="T12" s="477"/>
      <c r="U12" s="477"/>
      <c r="V12" s="478"/>
    </row>
    <row r="13" spans="1:23" s="55" customFormat="1" ht="16.149999999999999" customHeight="1" x14ac:dyDescent="0.25">
      <c r="A13" s="54"/>
      <c r="B13" s="5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</row>
    <row r="14" spans="1:23" s="8" customFormat="1" ht="5.65" customHeight="1" x14ac:dyDescent="0.25">
      <c r="A14" s="54"/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9"/>
      <c r="U14" s="119"/>
      <c r="V14" s="119"/>
      <c r="W14" s="342"/>
    </row>
    <row r="15" spans="1:23" s="8" customFormat="1" ht="20.149999999999999" customHeight="1" x14ac:dyDescent="0.35">
      <c r="A15" s="54"/>
      <c r="B15" s="202" t="s">
        <v>447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4"/>
      <c r="U15" s="204"/>
      <c r="V15" s="204"/>
      <c r="W15" s="343"/>
    </row>
    <row r="16" spans="1:23" s="8" customFormat="1" ht="20.149999999999999" customHeight="1" x14ac:dyDescent="0.35">
      <c r="A16" s="54"/>
      <c r="B16" s="202" t="s">
        <v>312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4"/>
      <c r="U16" s="204"/>
      <c r="V16" s="204"/>
      <c r="W16" s="343"/>
    </row>
    <row r="17" spans="1:23" s="8" customFormat="1" ht="20.149999999999999" customHeight="1" x14ac:dyDescent="0.35">
      <c r="A17" s="54"/>
      <c r="B17" s="202" t="s">
        <v>313</v>
      </c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4"/>
      <c r="U17" s="204"/>
      <c r="V17" s="204"/>
      <c r="W17" s="343"/>
    </row>
    <row r="18" spans="1:23" s="8" customFormat="1" ht="20.149999999999999" customHeight="1" x14ac:dyDescent="0.35">
      <c r="A18" s="54"/>
      <c r="B18" s="202" t="s">
        <v>541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4"/>
      <c r="U18" s="204"/>
      <c r="V18" s="204"/>
      <c r="W18" s="343"/>
    </row>
    <row r="19" spans="1:23" s="8" customFormat="1" ht="7.15" customHeight="1" x14ac:dyDescent="0.35">
      <c r="A19" s="54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4"/>
      <c r="U19" s="204"/>
      <c r="V19" s="204"/>
      <c r="W19" s="343"/>
    </row>
    <row r="20" spans="1:23" s="8" customFormat="1" ht="20.149999999999999" customHeight="1" x14ac:dyDescent="0.35">
      <c r="A20" s="54"/>
      <c r="B20" s="205" t="s">
        <v>314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4"/>
      <c r="U20" s="204"/>
      <c r="V20" s="204"/>
      <c r="W20" s="343"/>
    </row>
    <row r="21" spans="1:23" s="8" customFormat="1" ht="20.149999999999999" customHeight="1" x14ac:dyDescent="0.35">
      <c r="A21" s="54"/>
      <c r="B21" s="205" t="s">
        <v>272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4"/>
      <c r="U21" s="204"/>
      <c r="V21" s="204"/>
      <c r="W21" s="343"/>
    </row>
    <row r="22" spans="1:23" s="8" customFormat="1" ht="20.149999999999999" customHeight="1" x14ac:dyDescent="0.35">
      <c r="A22" s="54"/>
      <c r="B22" s="205" t="s">
        <v>274</v>
      </c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4"/>
      <c r="U22" s="204"/>
      <c r="V22" s="204"/>
      <c r="W22" s="343"/>
    </row>
    <row r="23" spans="1:23" s="8" customFormat="1" ht="20.149999999999999" customHeight="1" x14ac:dyDescent="0.35">
      <c r="A23" s="54"/>
      <c r="B23" s="205" t="s">
        <v>273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4"/>
      <c r="U23" s="204"/>
      <c r="V23" s="204"/>
      <c r="W23" s="343"/>
    </row>
    <row r="24" spans="1:23" s="8" customFormat="1" ht="6" customHeight="1" x14ac:dyDescent="0.35">
      <c r="A24" s="54"/>
      <c r="B24" s="205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4"/>
      <c r="U24" s="204"/>
      <c r="V24" s="204"/>
      <c r="W24" s="343"/>
    </row>
    <row r="25" spans="1:23" s="8" customFormat="1" ht="6" customHeight="1" x14ac:dyDescent="0.35">
      <c r="A25" s="54"/>
      <c r="B25" s="205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4"/>
      <c r="U25" s="204"/>
      <c r="V25" s="204"/>
      <c r="W25" s="343"/>
    </row>
    <row r="26" spans="1:23" s="8" customFormat="1" ht="20.149999999999999" customHeight="1" x14ac:dyDescent="0.35">
      <c r="A26" s="54"/>
      <c r="B26" s="205" t="s">
        <v>542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4"/>
      <c r="U26" s="204"/>
      <c r="V26" s="204"/>
      <c r="W26" s="343"/>
    </row>
    <row r="27" spans="1:23" s="8" customFormat="1" ht="20.149999999999999" customHeight="1" x14ac:dyDescent="0.35">
      <c r="A27" s="54"/>
      <c r="B27" s="205" t="s">
        <v>549</v>
      </c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4"/>
      <c r="U27" s="204"/>
      <c r="V27" s="204"/>
      <c r="W27" s="343"/>
    </row>
    <row r="28" spans="1:23" s="8" customFormat="1" ht="20.149999999999999" customHeight="1" x14ac:dyDescent="0.35">
      <c r="A28" s="54"/>
      <c r="B28" s="202" t="s">
        <v>550</v>
      </c>
      <c r="C28" s="386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4"/>
      <c r="U28" s="204"/>
      <c r="V28" s="204"/>
      <c r="W28" s="343"/>
    </row>
    <row r="29" spans="1:23" s="8" customFormat="1" ht="20.149999999999999" customHeight="1" x14ac:dyDescent="0.35">
      <c r="A29" s="54"/>
      <c r="B29" s="205" t="s">
        <v>551</v>
      </c>
      <c r="C29" s="386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4"/>
      <c r="U29" s="204"/>
      <c r="V29" s="204"/>
      <c r="W29" s="343"/>
    </row>
    <row r="30" spans="1:23" s="8" customFormat="1" ht="5.65" customHeight="1" x14ac:dyDescent="0.25">
      <c r="A30" s="54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2"/>
      <c r="U30" s="122"/>
      <c r="V30" s="122"/>
      <c r="W30" s="344"/>
    </row>
    <row r="31" spans="1:23" s="8" customFormat="1" ht="21.65" customHeight="1" x14ac:dyDescent="0.25">
      <c r="A31" s="56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3"/>
      <c r="U31" s="53"/>
      <c r="V31" s="53"/>
      <c r="W31" s="53"/>
    </row>
    <row r="32" spans="1:23" s="8" customFormat="1" ht="6.75" customHeight="1" x14ac:dyDescent="0.25">
      <c r="A32" s="58"/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/>
      <c r="U32" s="60"/>
      <c r="V32" s="60"/>
      <c r="W32" s="60"/>
    </row>
    <row r="33" spans="1:23" s="8" customFormat="1" ht="15.65" customHeight="1" x14ac:dyDescent="0.25">
      <c r="A33" s="61" t="s">
        <v>115</v>
      </c>
      <c r="B33" s="7"/>
      <c r="E33" s="115" t="s">
        <v>189</v>
      </c>
      <c r="G33" s="5"/>
      <c r="H33" s="7"/>
      <c r="I33" s="7"/>
      <c r="J33" s="7"/>
      <c r="K33" s="7"/>
      <c r="L33" s="7"/>
      <c r="M33" s="7"/>
      <c r="N33" s="7"/>
      <c r="P33" s="66">
        <f>X52</f>
        <v>2</v>
      </c>
      <c r="Q33" s="7"/>
      <c r="R33" s="7"/>
      <c r="S33" s="7"/>
    </row>
    <row r="34" spans="1:23" s="5" customFormat="1" ht="15.65" customHeight="1" x14ac:dyDescent="0.35">
      <c r="A34" s="6"/>
      <c r="E34" s="115" t="s">
        <v>119</v>
      </c>
      <c r="H34" s="7"/>
      <c r="I34" s="7"/>
      <c r="J34" s="7"/>
      <c r="K34" s="7"/>
      <c r="L34" s="7"/>
      <c r="M34" s="7"/>
      <c r="N34" s="7"/>
      <c r="P34" s="66">
        <f>X52</f>
        <v>2</v>
      </c>
    </row>
    <row r="35" spans="1:23" s="5" customFormat="1" ht="15.65" customHeight="1" x14ac:dyDescent="0.35">
      <c r="A35" s="6"/>
      <c r="E35" s="111" t="s">
        <v>180</v>
      </c>
      <c r="H35" s="7"/>
      <c r="I35" s="7"/>
      <c r="J35" s="7"/>
      <c r="K35" s="7"/>
      <c r="L35" s="7"/>
      <c r="M35" s="7"/>
      <c r="N35" s="7"/>
      <c r="P35" s="66">
        <f>X52</f>
        <v>2</v>
      </c>
    </row>
    <row r="36" spans="1:23" s="5" customFormat="1" ht="15.65" customHeight="1" x14ac:dyDescent="0.35">
      <c r="A36" s="6"/>
      <c r="E36" s="111" t="s">
        <v>191</v>
      </c>
      <c r="P36" s="66">
        <f>X95</f>
        <v>3</v>
      </c>
    </row>
    <row r="37" spans="1:23" s="5" customFormat="1" ht="15.65" customHeight="1" x14ac:dyDescent="0.35">
      <c r="A37" s="6"/>
      <c r="E37" s="111" t="s">
        <v>141</v>
      </c>
      <c r="H37" s="68"/>
      <c r="I37" s="70"/>
      <c r="J37" s="69" t="s">
        <v>116</v>
      </c>
      <c r="K37" s="69"/>
      <c r="L37" s="70"/>
      <c r="M37" s="70"/>
      <c r="N37" s="71"/>
      <c r="P37" s="66">
        <f>X140</f>
        <v>4</v>
      </c>
      <c r="Q37" s="140" t="str">
        <f>"/ Seite "&amp;X182</f>
        <v>/ Seite 5</v>
      </c>
    </row>
    <row r="38" spans="1:23" s="5" customFormat="1" ht="15.65" customHeight="1" x14ac:dyDescent="0.35">
      <c r="A38" s="6"/>
      <c r="E38" s="111" t="s">
        <v>142</v>
      </c>
      <c r="H38" s="72"/>
      <c r="I38" s="73"/>
      <c r="J38" s="98" t="s">
        <v>162</v>
      </c>
      <c r="K38" s="98"/>
      <c r="L38" s="73"/>
      <c r="M38" s="73"/>
      <c r="N38" s="74"/>
      <c r="P38" s="66">
        <f>X182</f>
        <v>5</v>
      </c>
      <c r="Q38" s="140" t="str">
        <f>"/ Seite "&amp;X237</f>
        <v>/ Seite 6</v>
      </c>
    </row>
    <row r="39" spans="1:23" s="5" customFormat="1" ht="15.65" customHeight="1" x14ac:dyDescent="0.35">
      <c r="A39" s="6"/>
      <c r="E39" s="111" t="s">
        <v>143</v>
      </c>
      <c r="H39" s="75"/>
      <c r="I39" s="76"/>
      <c r="J39" s="99" t="s">
        <v>163</v>
      </c>
      <c r="K39" s="99"/>
      <c r="L39" s="76"/>
      <c r="M39" s="76"/>
      <c r="N39" s="77"/>
      <c r="P39" s="66">
        <f>X237</f>
        <v>6</v>
      </c>
      <c r="Q39" s="140" t="str">
        <f>"/ Seite "&amp;X296</f>
        <v>/ Seite 7</v>
      </c>
    </row>
    <row r="40" spans="1:23" s="5" customFormat="1" ht="15.65" customHeight="1" x14ac:dyDescent="0.35">
      <c r="A40" s="6"/>
      <c r="E40" s="232" t="s">
        <v>392</v>
      </c>
      <c r="H40" s="73"/>
      <c r="I40" s="73"/>
      <c r="J40" s="98"/>
      <c r="K40" s="98"/>
      <c r="L40" s="73"/>
      <c r="M40" s="73"/>
      <c r="N40" s="73"/>
      <c r="P40" s="66">
        <f>X296</f>
        <v>7</v>
      </c>
      <c r="Q40" s="140"/>
    </row>
    <row r="41" spans="1:23" s="5" customFormat="1" ht="15.65" customHeight="1" x14ac:dyDescent="0.35">
      <c r="A41" s="6"/>
      <c r="E41" s="232" t="s">
        <v>393</v>
      </c>
      <c r="H41" s="73"/>
      <c r="I41" s="73"/>
      <c r="J41" s="98"/>
      <c r="K41" s="98"/>
      <c r="L41" s="73"/>
      <c r="M41" s="73"/>
      <c r="N41" s="73"/>
      <c r="P41" s="274">
        <f>X359</f>
        <v>8</v>
      </c>
      <c r="Q41" s="140"/>
    </row>
    <row r="42" spans="1:23" s="5" customFormat="1" ht="15.65" customHeight="1" x14ac:dyDescent="0.35">
      <c r="A42" s="6"/>
      <c r="E42" s="232" t="s">
        <v>397</v>
      </c>
      <c r="H42" s="73"/>
      <c r="I42" s="73"/>
      <c r="J42" s="98"/>
      <c r="K42" s="98"/>
      <c r="L42" s="73"/>
      <c r="M42" s="73"/>
      <c r="N42" s="73"/>
      <c r="P42" s="274">
        <f>X359</f>
        <v>8</v>
      </c>
      <c r="Q42" s="140"/>
    </row>
    <row r="43" spans="1:23" s="5" customFormat="1" ht="15.65" customHeight="1" x14ac:dyDescent="0.35">
      <c r="A43" s="6"/>
      <c r="E43" s="232" t="s">
        <v>406</v>
      </c>
      <c r="H43" s="73"/>
      <c r="I43" s="73"/>
      <c r="J43" s="98"/>
      <c r="K43" s="98"/>
      <c r="L43" s="73"/>
      <c r="M43" s="73"/>
      <c r="N43" s="73"/>
      <c r="P43" s="274">
        <f>X405</f>
        <v>9</v>
      </c>
      <c r="Q43" s="140"/>
    </row>
    <row r="44" spans="1:23" s="5" customFormat="1" ht="15.65" customHeight="1" x14ac:dyDescent="0.35">
      <c r="A44" s="6"/>
      <c r="E44" s="232" t="s">
        <v>401</v>
      </c>
      <c r="M44" s="67"/>
      <c r="N44" s="67"/>
      <c r="O44" s="67"/>
      <c r="P44" s="274">
        <f>X405</f>
        <v>9</v>
      </c>
      <c r="Q44" s="7"/>
      <c r="R44" s="7"/>
      <c r="S44" s="7"/>
    </row>
    <row r="45" spans="1:23" s="8" customFormat="1" ht="4.5" customHeight="1" x14ac:dyDescent="0.25">
      <c r="A45" s="6"/>
      <c r="B45" s="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U45" s="5"/>
    </row>
    <row r="46" spans="1:23" s="8" customFormat="1" ht="15" customHeight="1" x14ac:dyDescent="0.25">
      <c r="A46" s="61" t="s">
        <v>229</v>
      </c>
      <c r="B46" s="54"/>
      <c r="C46" s="55"/>
      <c r="D46" s="55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S46" s="54"/>
      <c r="T46" s="227" t="s">
        <v>188</v>
      </c>
      <c r="U46" s="5"/>
      <c r="V46" s="229" t="s">
        <v>228</v>
      </c>
      <c r="W46" s="55"/>
    </row>
    <row r="47" spans="1:23" s="8" customFormat="1" ht="15" customHeight="1" x14ac:dyDescent="0.25">
      <c r="A47" s="6"/>
      <c r="C47" s="115" t="s">
        <v>190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23" s="8" customFormat="1" ht="15" customHeight="1" x14ac:dyDescent="0.25">
      <c r="A48" s="6"/>
      <c r="C48" s="143" t="s">
        <v>222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228" t="s">
        <v>227</v>
      </c>
      <c r="V48" s="322" t="s">
        <v>529</v>
      </c>
    </row>
    <row r="49" spans="1:24" s="8" customFormat="1" ht="9" customHeight="1" x14ac:dyDescent="0.25">
      <c r="A49" s="6"/>
      <c r="B49" s="90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24" s="8" customFormat="1" ht="27" customHeight="1" x14ac:dyDescent="0.3">
      <c r="A50" s="86"/>
      <c r="B50" s="93" t="s">
        <v>136</v>
      </c>
      <c r="C50" s="92"/>
      <c r="D50" s="92"/>
      <c r="E50" s="92"/>
      <c r="F50" s="92"/>
      <c r="G50" s="92"/>
      <c r="I50" s="454" t="s">
        <v>361</v>
      </c>
      <c r="J50" s="454"/>
      <c r="K50" s="454"/>
      <c r="L50" s="454"/>
      <c r="M50" s="454"/>
      <c r="N50" s="454"/>
      <c r="O50" s="454"/>
      <c r="P50" s="454"/>
      <c r="Q50" s="454"/>
      <c r="R50" s="454"/>
      <c r="S50" s="454"/>
      <c r="T50" s="454"/>
      <c r="U50" s="454"/>
      <c r="V50" s="454"/>
      <c r="W50" s="454"/>
    </row>
    <row r="51" spans="1:24" s="8" customFormat="1" ht="5.15" customHeight="1" x14ac:dyDescent="0.25">
      <c r="A51" s="6"/>
      <c r="B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24" s="5" customFormat="1" ht="17.149999999999999" customHeight="1" x14ac:dyDescent="0.35">
      <c r="A52" s="125" t="s">
        <v>189</v>
      </c>
      <c r="B52" s="126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384"/>
      <c r="W52" s="384"/>
      <c r="X52" s="384">
        <v>2</v>
      </c>
    </row>
    <row r="53" spans="1:24" s="8" customFormat="1" ht="15" customHeight="1" x14ac:dyDescent="0.25">
      <c r="A53" s="112" t="s">
        <v>193</v>
      </c>
      <c r="B53" s="111" t="s">
        <v>1</v>
      </c>
    </row>
    <row r="54" spans="1:24" s="8" customFormat="1" ht="15" customHeight="1" x14ac:dyDescent="0.25">
      <c r="B54" s="6" t="s">
        <v>12</v>
      </c>
      <c r="C54" s="5" t="s">
        <v>8</v>
      </c>
      <c r="E54" s="5"/>
      <c r="F54" s="5"/>
      <c r="G54" s="5"/>
      <c r="H54" s="5"/>
      <c r="I54" s="5"/>
      <c r="J54" s="461"/>
      <c r="K54" s="462"/>
      <c r="L54" s="463"/>
      <c r="M54" s="5" t="s">
        <v>2</v>
      </c>
    </row>
    <row r="55" spans="1:24" s="8" customFormat="1" ht="15" customHeight="1" x14ac:dyDescent="0.25">
      <c r="B55" s="6" t="s">
        <v>6</v>
      </c>
      <c r="C55" s="146" t="s">
        <v>230</v>
      </c>
      <c r="E55" s="13"/>
      <c r="F55" s="13"/>
      <c r="G55" s="5"/>
      <c r="H55" s="5"/>
      <c r="I55" s="5"/>
      <c r="J55" s="461"/>
      <c r="K55" s="462"/>
      <c r="L55" s="463"/>
      <c r="M55" s="5" t="s">
        <v>3</v>
      </c>
    </row>
    <row r="56" spans="1:24" ht="5.65" customHeight="1" x14ac:dyDescent="0.3">
      <c r="B56" s="1"/>
    </row>
    <row r="57" spans="1:24" ht="15" customHeight="1" x14ac:dyDescent="0.3">
      <c r="A57" s="124" t="s">
        <v>194</v>
      </c>
      <c r="B57" s="124" t="s">
        <v>192</v>
      </c>
    </row>
    <row r="58" spans="1:24" ht="15" customHeight="1" x14ac:dyDescent="0.3">
      <c r="B58" s="1"/>
      <c r="C58" s="220"/>
      <c r="D58" s="45" t="s">
        <v>95</v>
      </c>
      <c r="F58" s="116"/>
      <c r="G58" s="84" t="s">
        <v>122</v>
      </c>
      <c r="O58" s="116"/>
      <c r="P58" s="25" t="s">
        <v>23</v>
      </c>
    </row>
    <row r="59" spans="1:24" ht="15" customHeight="1" x14ac:dyDescent="0.3">
      <c r="B59" s="1"/>
      <c r="C59" s="116"/>
      <c r="D59" s="45" t="s">
        <v>21</v>
      </c>
      <c r="F59" s="116"/>
      <c r="G59" s="25" t="s">
        <v>24</v>
      </c>
      <c r="O59" s="116"/>
      <c r="P59" s="233" t="s">
        <v>317</v>
      </c>
    </row>
    <row r="60" spans="1:24" s="8" customFormat="1" ht="5.15" customHeight="1" x14ac:dyDescent="0.25">
      <c r="A60" s="54"/>
      <c r="B60" s="5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55"/>
      <c r="U60" s="55"/>
      <c r="V60" s="55"/>
      <c r="W60" s="55"/>
    </row>
    <row r="61" spans="1:24" s="5" customFormat="1" ht="17.149999999999999" customHeight="1" x14ac:dyDescent="0.35">
      <c r="A61" s="128" t="s">
        <v>119</v>
      </c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385"/>
      <c r="W61" s="385"/>
      <c r="X61" s="385"/>
    </row>
    <row r="62" spans="1:24" s="8" customFormat="1" ht="15" customHeight="1" x14ac:dyDescent="0.25">
      <c r="A62" s="15" t="s">
        <v>25</v>
      </c>
      <c r="B62" s="151" t="s">
        <v>251</v>
      </c>
      <c r="C62" s="16"/>
      <c r="D62" s="16"/>
      <c r="E62" s="16"/>
      <c r="F62" s="16"/>
    </row>
    <row r="63" spans="1:24" s="8" customFormat="1" ht="15" customHeight="1" x14ac:dyDescent="0.25">
      <c r="A63" s="15"/>
      <c r="B63" s="181" t="s">
        <v>258</v>
      </c>
      <c r="C63" s="16"/>
      <c r="D63" s="16"/>
      <c r="E63" s="16"/>
      <c r="F63" s="16"/>
    </row>
    <row r="64" spans="1:24" s="8" customFormat="1" ht="15" customHeight="1" x14ac:dyDescent="0.25">
      <c r="A64" s="15"/>
      <c r="B64" s="147" t="s">
        <v>231</v>
      </c>
      <c r="C64" s="16"/>
      <c r="D64" s="16"/>
      <c r="E64" s="16"/>
      <c r="F64" s="16"/>
    </row>
    <row r="65" spans="1:24" s="8" customFormat="1" ht="15" customHeight="1" x14ac:dyDescent="0.25">
      <c r="A65" s="15"/>
      <c r="B65" s="32" t="s">
        <v>96</v>
      </c>
      <c r="C65" s="16"/>
      <c r="E65" s="16"/>
      <c r="F65" s="16"/>
    </row>
    <row r="66" spans="1:24" s="8" customFormat="1" ht="15" customHeight="1" x14ac:dyDescent="0.25">
      <c r="A66" s="14"/>
      <c r="B66" s="116"/>
      <c r="C66" s="246" t="s">
        <v>362</v>
      </c>
      <c r="E66" s="17"/>
      <c r="F66" s="116"/>
      <c r="G66" s="24" t="s">
        <v>71</v>
      </c>
      <c r="L66" s="116"/>
      <c r="M66" s="46" t="s">
        <v>97</v>
      </c>
      <c r="S66" s="116"/>
      <c r="T66" s="96" t="s">
        <v>159</v>
      </c>
      <c r="U66" s="96"/>
    </row>
    <row r="67" spans="1:24" s="8" customFormat="1" ht="15" customHeight="1" x14ac:dyDescent="0.25">
      <c r="A67" s="14"/>
      <c r="B67" s="116"/>
      <c r="C67" s="246" t="s">
        <v>363</v>
      </c>
      <c r="E67" s="17"/>
      <c r="F67" s="116"/>
      <c r="G67" s="40" t="s">
        <v>85</v>
      </c>
      <c r="L67" s="116"/>
      <c r="M67" s="24" t="s">
        <v>69</v>
      </c>
      <c r="S67" s="116"/>
      <c r="T67" s="96" t="s">
        <v>160</v>
      </c>
      <c r="U67" s="96"/>
    </row>
    <row r="68" spans="1:24" s="8" customFormat="1" ht="15" customHeight="1" x14ac:dyDescent="0.25">
      <c r="A68" s="14"/>
      <c r="B68" s="116"/>
      <c r="C68" s="24" t="s">
        <v>73</v>
      </c>
      <c r="E68" s="17"/>
      <c r="F68" s="116"/>
      <c r="G68" s="46" t="s">
        <v>98</v>
      </c>
      <c r="L68" s="116"/>
      <c r="M68" s="24" t="s">
        <v>68</v>
      </c>
      <c r="S68" s="116"/>
      <c r="T68" s="96" t="s">
        <v>161</v>
      </c>
      <c r="U68" s="96"/>
    </row>
    <row r="69" spans="1:24" s="8" customFormat="1" ht="15" customHeight="1" x14ac:dyDescent="0.25">
      <c r="A69" s="14"/>
      <c r="B69" s="116"/>
      <c r="C69" s="24" t="s">
        <v>72</v>
      </c>
      <c r="E69" s="17"/>
      <c r="F69" s="116"/>
      <c r="G69" s="148" t="s">
        <v>232</v>
      </c>
      <c r="L69" s="116"/>
      <c r="M69" s="24" t="s">
        <v>70</v>
      </c>
      <c r="S69" s="116"/>
      <c r="T69" s="148" t="s">
        <v>233</v>
      </c>
      <c r="U69" s="96"/>
    </row>
    <row r="70" spans="1:24" s="8" customFormat="1" ht="15" customHeight="1" x14ac:dyDescent="0.25">
      <c r="A70" s="14"/>
      <c r="B70" s="116"/>
      <c r="C70" s="173" t="s">
        <v>252</v>
      </c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96"/>
    </row>
    <row r="71" spans="1:24" s="8" customFormat="1" ht="15" customHeight="1" x14ac:dyDescent="0.25">
      <c r="A71" s="14"/>
      <c r="B71" s="32" t="s">
        <v>99</v>
      </c>
      <c r="E71" s="17"/>
      <c r="H71" s="12"/>
    </row>
    <row r="72" spans="1:24" s="8" customFormat="1" ht="15" customHeight="1" x14ac:dyDescent="0.25">
      <c r="A72" s="14"/>
      <c r="B72" s="116"/>
      <c r="C72" s="24" t="s">
        <v>75</v>
      </c>
      <c r="F72" s="116"/>
      <c r="G72" s="24" t="s">
        <v>77</v>
      </c>
      <c r="L72" s="116"/>
      <c r="M72" s="45" t="s">
        <v>101</v>
      </c>
    </row>
    <row r="73" spans="1:24" s="8" customFormat="1" ht="15" customHeight="1" x14ac:dyDescent="0.25">
      <c r="A73" s="14"/>
      <c r="B73" s="116"/>
      <c r="C73" s="24" t="s">
        <v>76</v>
      </c>
      <c r="E73" s="24"/>
      <c r="F73" s="116"/>
      <c r="G73" s="45" t="s">
        <v>100</v>
      </c>
      <c r="L73" s="116"/>
      <c r="M73" s="147" t="s">
        <v>234</v>
      </c>
    </row>
    <row r="74" spans="1:24" s="8" customFormat="1" ht="5.65" customHeight="1" x14ac:dyDescent="0.25">
      <c r="A74" s="14"/>
      <c r="E74" s="24"/>
      <c r="F74" s="24"/>
      <c r="G74" s="12"/>
    </row>
    <row r="75" spans="1:24" s="8" customFormat="1" ht="15" customHeight="1" x14ac:dyDescent="0.25">
      <c r="A75" s="14"/>
      <c r="B75" s="116"/>
      <c r="C75" s="52" t="s">
        <v>114</v>
      </c>
      <c r="E75" s="30"/>
      <c r="F75" s="30"/>
      <c r="G75" s="486"/>
      <c r="H75" s="486"/>
      <c r="I75" s="486"/>
      <c r="J75" s="486"/>
      <c r="K75" s="486"/>
      <c r="L75" s="486"/>
      <c r="M75" s="486"/>
      <c r="N75" s="486"/>
      <c r="O75" s="486"/>
      <c r="P75" s="486"/>
      <c r="Q75" s="486"/>
      <c r="R75" s="486"/>
      <c r="S75" s="486"/>
      <c r="T75" s="486"/>
      <c r="U75" s="486"/>
      <c r="V75" s="486"/>
    </row>
    <row r="76" spans="1:24" s="8" customFormat="1" ht="4.5" customHeight="1" x14ac:dyDescent="0.25">
      <c r="A76" s="14"/>
      <c r="B76" s="14"/>
      <c r="P76" s="14"/>
    </row>
    <row r="77" spans="1:24" s="8" customFormat="1" ht="15" customHeight="1" x14ac:dyDescent="0.25">
      <c r="A77" s="15" t="s">
        <v>26</v>
      </c>
      <c r="B77" s="181" t="s">
        <v>259</v>
      </c>
      <c r="C77" s="16"/>
      <c r="D77" s="16"/>
      <c r="E77" s="16"/>
      <c r="F77" s="16"/>
      <c r="N77" s="18"/>
      <c r="O77" s="18"/>
      <c r="R77" s="221"/>
      <c r="S77" s="18" t="s">
        <v>22</v>
      </c>
      <c r="V77" s="18"/>
    </row>
    <row r="78" spans="1:24" s="8" customFormat="1" ht="15" customHeight="1" x14ac:dyDescent="0.25">
      <c r="A78" s="15"/>
      <c r="B78" s="181" t="s">
        <v>235</v>
      </c>
      <c r="C78" s="16"/>
      <c r="D78" s="16"/>
      <c r="E78" s="16"/>
      <c r="F78" s="16"/>
      <c r="M78" s="18"/>
      <c r="N78" s="18"/>
      <c r="O78" s="18"/>
      <c r="R78" s="221"/>
      <c r="S78" s="18" t="s">
        <v>22</v>
      </c>
      <c r="V78" s="18"/>
    </row>
    <row r="79" spans="1:24" s="8" customFormat="1" ht="5.65" customHeight="1" x14ac:dyDescent="0.25">
      <c r="A79" s="14"/>
      <c r="B79" s="14"/>
    </row>
    <row r="80" spans="1:24" s="8" customFormat="1" ht="17.149999999999999" customHeight="1" x14ac:dyDescent="0.25">
      <c r="A80" s="125" t="s">
        <v>180</v>
      </c>
      <c r="B80" s="126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384"/>
      <c r="W80" s="384"/>
      <c r="X80" s="384"/>
    </row>
    <row r="81" spans="1:24" s="8" customFormat="1" ht="15" customHeight="1" x14ac:dyDescent="0.25">
      <c r="A81" s="107" t="s">
        <v>11</v>
      </c>
      <c r="B81" s="151" t="s">
        <v>257</v>
      </c>
      <c r="C81" s="16"/>
      <c r="D81" s="16"/>
      <c r="E81" s="16"/>
      <c r="F81" s="16"/>
    </row>
    <row r="82" spans="1:24" s="8" customFormat="1" ht="15" customHeight="1" thickBot="1" x14ac:dyDescent="0.3">
      <c r="A82" s="14"/>
      <c r="B82" s="210" t="s">
        <v>283</v>
      </c>
      <c r="C82" s="17"/>
      <c r="D82" s="17"/>
      <c r="E82" s="17"/>
      <c r="F82" s="17"/>
      <c r="K82" s="222"/>
      <c r="L82" s="94" t="s">
        <v>123</v>
      </c>
      <c r="N82" s="86"/>
      <c r="O82" s="86"/>
    </row>
    <row r="83" spans="1:24" s="8" customFormat="1" ht="15" customHeight="1" x14ac:dyDescent="0.25">
      <c r="A83" s="14"/>
      <c r="B83" s="275" t="s">
        <v>364</v>
      </c>
      <c r="C83" s="17"/>
      <c r="D83" s="17"/>
      <c r="E83" s="17"/>
      <c r="F83" s="17"/>
      <c r="K83" s="222"/>
      <c r="L83" s="94" t="s">
        <v>123</v>
      </c>
      <c r="N83" s="18"/>
      <c r="O83" s="18"/>
      <c r="P83" s="154" t="s">
        <v>165</v>
      </c>
      <c r="Q83" s="155"/>
      <c r="R83" s="155"/>
      <c r="S83" s="155"/>
      <c r="T83" s="156"/>
      <c r="U83" s="55"/>
    </row>
    <row r="84" spans="1:24" s="8" customFormat="1" ht="15" customHeight="1" x14ac:dyDescent="0.25">
      <c r="A84" s="14"/>
      <c r="B84" s="277" t="s">
        <v>133</v>
      </c>
      <c r="C84" s="17"/>
      <c r="D84" s="17"/>
      <c r="E84" s="17"/>
      <c r="F84" s="17"/>
      <c r="K84" s="94"/>
      <c r="L84" s="94"/>
      <c r="N84" s="18"/>
      <c r="O84" s="18"/>
      <c r="P84" s="157" t="s">
        <v>185</v>
      </c>
      <c r="Q84" s="55"/>
      <c r="R84" s="55"/>
      <c r="S84" s="55"/>
      <c r="T84" s="158"/>
      <c r="U84" s="55"/>
    </row>
    <row r="85" spans="1:24" s="8" customFormat="1" ht="15" customHeight="1" x14ac:dyDescent="0.3">
      <c r="A85" s="14"/>
      <c r="B85" s="276" t="s">
        <v>407</v>
      </c>
      <c r="C85" s="17"/>
      <c r="D85" s="17"/>
      <c r="E85" s="17"/>
      <c r="F85" s="17"/>
      <c r="K85" s="222"/>
      <c r="L85" s="94" t="s">
        <v>123</v>
      </c>
      <c r="N85" s="18"/>
      <c r="O85" s="18"/>
      <c r="P85" s="159" t="s">
        <v>166</v>
      </c>
      <c r="Q85" s="89"/>
      <c r="R85" s="89"/>
      <c r="S85" s="89"/>
      <c r="T85" s="158"/>
      <c r="U85" s="55"/>
    </row>
    <row r="86" spans="1:24" s="8" customFormat="1" ht="15" customHeight="1" thickBot="1" x14ac:dyDescent="0.35">
      <c r="A86" s="14"/>
      <c r="B86" s="40"/>
      <c r="C86" s="17"/>
      <c r="D86" s="17"/>
      <c r="E86" s="17"/>
      <c r="F86" s="17"/>
      <c r="K86" s="234"/>
      <c r="L86" s="94"/>
      <c r="N86" s="18"/>
      <c r="O86" s="18"/>
      <c r="P86" s="160" t="s">
        <v>167</v>
      </c>
      <c r="Q86" s="161"/>
      <c r="R86" s="161"/>
      <c r="S86" s="161"/>
      <c r="T86" s="162"/>
      <c r="U86" s="55"/>
    </row>
    <row r="87" spans="1:24" s="8" customFormat="1" ht="15" customHeight="1" x14ac:dyDescent="0.25">
      <c r="A87" s="14"/>
      <c r="B87" s="278" t="s">
        <v>149</v>
      </c>
      <c r="C87" s="17"/>
      <c r="D87" s="17"/>
      <c r="E87" s="17"/>
      <c r="F87" s="17"/>
      <c r="K87" s="222"/>
      <c r="L87" s="94" t="s">
        <v>123</v>
      </c>
      <c r="N87" s="18"/>
      <c r="O87" s="18"/>
      <c r="U87" s="55"/>
    </row>
    <row r="88" spans="1:24" s="8" customFormat="1" ht="15" customHeight="1" x14ac:dyDescent="0.25">
      <c r="A88" s="14"/>
      <c r="B88" s="96" t="s">
        <v>150</v>
      </c>
      <c r="C88" s="17"/>
      <c r="D88" s="17"/>
      <c r="E88" s="17"/>
      <c r="F88" s="17"/>
      <c r="K88" s="222"/>
      <c r="L88" s="94" t="s">
        <v>123</v>
      </c>
      <c r="N88" s="18"/>
    </row>
    <row r="89" spans="1:24" s="8" customFormat="1" ht="15" customHeight="1" x14ac:dyDescent="0.3">
      <c r="A89" s="14"/>
      <c r="B89" s="95" t="s">
        <v>147</v>
      </c>
      <c r="C89" s="16"/>
      <c r="D89" s="16"/>
      <c r="E89" s="16"/>
      <c r="F89" s="16"/>
      <c r="K89" s="222"/>
      <c r="L89" s="94" t="s">
        <v>123</v>
      </c>
      <c r="N89" s="18"/>
      <c r="O89" s="18"/>
      <c r="Q89" s="78"/>
      <c r="R89" s="78"/>
      <c r="S89" s="78"/>
    </row>
    <row r="90" spans="1:24" s="8" customFormat="1" ht="15" customHeight="1" x14ac:dyDescent="0.3">
      <c r="A90" s="14"/>
      <c r="B90" s="95" t="s">
        <v>148</v>
      </c>
      <c r="C90" s="16"/>
      <c r="D90" s="16"/>
      <c r="E90" s="16"/>
      <c r="F90" s="16"/>
      <c r="K90" s="222"/>
      <c r="L90" s="94" t="s">
        <v>123</v>
      </c>
      <c r="N90" s="18"/>
      <c r="O90" s="18"/>
      <c r="Q90" s="78"/>
      <c r="R90" s="78"/>
      <c r="S90" s="78"/>
    </row>
    <row r="91" spans="1:24" s="8" customFormat="1" ht="15" customHeight="1" x14ac:dyDescent="0.25">
      <c r="A91" s="108" t="s">
        <v>13</v>
      </c>
      <c r="B91" s="18" t="s">
        <v>27</v>
      </c>
      <c r="C91" s="18"/>
      <c r="D91" s="18"/>
      <c r="E91" s="18"/>
      <c r="F91" s="18"/>
      <c r="G91" s="6"/>
      <c r="H91" s="6"/>
      <c r="I91" s="6"/>
      <c r="K91" s="222"/>
      <c r="L91" s="6" t="s">
        <v>9</v>
      </c>
      <c r="N91" s="6"/>
      <c r="O91" s="6"/>
    </row>
    <row r="92" spans="1:24" s="8" customFormat="1" ht="15" customHeight="1" x14ac:dyDescent="0.3">
      <c r="A92" s="108" t="s">
        <v>181</v>
      </c>
      <c r="B92" s="20" t="s">
        <v>78</v>
      </c>
      <c r="C92" s="19"/>
      <c r="D92" s="19"/>
      <c r="E92" s="19"/>
      <c r="F92" s="19"/>
      <c r="G92" s="11"/>
      <c r="H92" s="11"/>
      <c r="I92" s="11"/>
      <c r="K92" s="222"/>
      <c r="L92" s="6" t="s">
        <v>10</v>
      </c>
      <c r="N92" s="6"/>
      <c r="O92" s="6"/>
      <c r="Q92" s="78"/>
      <c r="R92" s="78"/>
      <c r="S92" s="78"/>
    </row>
    <row r="93" spans="1:24" s="8" customFormat="1" ht="15" customHeight="1" x14ac:dyDescent="0.3">
      <c r="A93" s="6"/>
      <c r="B93" s="41" t="s">
        <v>86</v>
      </c>
      <c r="C93" s="19"/>
      <c r="D93" s="19"/>
      <c r="E93" s="19"/>
      <c r="F93" s="19"/>
      <c r="G93" s="11"/>
      <c r="H93" s="11"/>
      <c r="I93" s="11"/>
      <c r="K93" s="222"/>
      <c r="L93" s="6" t="s">
        <v>10</v>
      </c>
      <c r="N93" s="6"/>
      <c r="O93" s="6"/>
      <c r="Q93" s="78"/>
      <c r="R93" s="78"/>
      <c r="S93" s="78"/>
    </row>
    <row r="94" spans="1:24" s="8" customFormat="1" ht="5.65" customHeight="1" x14ac:dyDescent="0.25">
      <c r="A94" s="14"/>
      <c r="B94" s="14"/>
    </row>
    <row r="95" spans="1:24" s="8" customFormat="1" ht="17.149999999999999" customHeight="1" x14ac:dyDescent="0.25">
      <c r="A95" s="125" t="s">
        <v>182</v>
      </c>
      <c r="B95" s="126"/>
      <c r="C95" s="131"/>
      <c r="D95" s="131"/>
      <c r="E95" s="131"/>
      <c r="F95" s="131"/>
      <c r="G95" s="131"/>
      <c r="H95" s="131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385"/>
      <c r="W95" s="385"/>
      <c r="X95" s="385">
        <f t="shared" ref="X95" si="0">X52+1</f>
        <v>3</v>
      </c>
    </row>
    <row r="96" spans="1:24" s="8" customFormat="1" ht="15.75" customHeight="1" x14ac:dyDescent="0.25">
      <c r="A96" s="108" t="s">
        <v>7</v>
      </c>
      <c r="B96" s="236" t="s">
        <v>318</v>
      </c>
      <c r="C96" s="25"/>
      <c r="D96" s="25"/>
      <c r="E96" s="23"/>
      <c r="F96" s="23"/>
      <c r="G96" s="23"/>
      <c r="H96" s="23"/>
      <c r="I96" s="488" t="s">
        <v>139</v>
      </c>
      <c r="J96" s="489"/>
      <c r="K96" s="433" t="s">
        <v>319</v>
      </c>
      <c r="L96" s="487"/>
      <c r="M96" s="499" t="s">
        <v>448</v>
      </c>
      <c r="N96" s="500"/>
      <c r="O96" s="380"/>
      <c r="P96" s="380"/>
      <c r="Q96" s="380"/>
      <c r="R96" s="380"/>
      <c r="S96" s="380"/>
      <c r="T96" s="380"/>
      <c r="U96" s="497"/>
      <c r="V96" s="497"/>
      <c r="W96" s="381"/>
      <c r="X96" s="382"/>
    </row>
    <row r="97" spans="1:24" s="8" customFormat="1" ht="18.75" customHeight="1" x14ac:dyDescent="0.25">
      <c r="A97" s="345" t="s">
        <v>507</v>
      </c>
      <c r="B97" s="345" t="s">
        <v>270</v>
      </c>
      <c r="C97" s="345"/>
      <c r="D97" s="346"/>
      <c r="E97" s="346"/>
      <c r="F97" s="346"/>
      <c r="G97" s="346"/>
      <c r="H97" s="345"/>
      <c r="I97" s="490" t="s">
        <v>28</v>
      </c>
      <c r="J97" s="491"/>
      <c r="K97" s="490" t="s">
        <v>271</v>
      </c>
      <c r="L97" s="498"/>
      <c r="M97" s="490" t="s">
        <v>449</v>
      </c>
      <c r="N97" s="491"/>
      <c r="O97" s="501" t="s">
        <v>509</v>
      </c>
      <c r="P97" s="501"/>
      <c r="Q97" s="501"/>
      <c r="R97" s="501"/>
      <c r="S97" s="501"/>
      <c r="T97" s="501"/>
      <c r="U97" s="501"/>
      <c r="V97" s="501"/>
      <c r="W97" s="373"/>
      <c r="X97" s="383"/>
    </row>
    <row r="98" spans="1:24" s="8" customFormat="1" ht="18.75" customHeight="1" x14ac:dyDescent="0.25">
      <c r="A98" s="345"/>
      <c r="B98" s="345" t="s">
        <v>275</v>
      </c>
      <c r="C98" s="345"/>
      <c r="D98" s="345"/>
      <c r="E98" s="348"/>
      <c r="F98" s="348"/>
      <c r="G98" s="348"/>
      <c r="H98" s="348"/>
      <c r="I98" s="490"/>
      <c r="J98" s="491"/>
      <c r="K98" s="490"/>
      <c r="L98" s="498"/>
      <c r="M98" s="490"/>
      <c r="N98" s="491"/>
      <c r="O98" s="349"/>
      <c r="P98" s="501" t="s">
        <v>450</v>
      </c>
      <c r="Q98" s="349"/>
      <c r="R98" s="501" t="s">
        <v>453</v>
      </c>
      <c r="S98" s="349"/>
      <c r="T98" s="501" t="s">
        <v>451</v>
      </c>
      <c r="U98" s="349"/>
      <c r="V98" s="501" t="s">
        <v>452</v>
      </c>
      <c r="W98" s="349"/>
      <c r="X98" s="595" t="s">
        <v>454</v>
      </c>
    </row>
    <row r="99" spans="1:24" s="8" customFormat="1" ht="18.75" customHeight="1" x14ac:dyDescent="0.25">
      <c r="A99" s="345"/>
      <c r="B99" s="345" t="s">
        <v>543</v>
      </c>
      <c r="C99" s="345"/>
      <c r="D99" s="345"/>
      <c r="E99" s="348"/>
      <c r="F99" s="348"/>
      <c r="G99" s="348"/>
      <c r="H99" s="348"/>
      <c r="I99" s="490"/>
      <c r="J99" s="491"/>
      <c r="K99" s="490"/>
      <c r="L99" s="498"/>
      <c r="M99" s="490"/>
      <c r="N99" s="491"/>
      <c r="O99" s="349"/>
      <c r="P99" s="501"/>
      <c r="Q99" s="349"/>
      <c r="R99" s="501"/>
      <c r="S99" s="349"/>
      <c r="T99" s="501"/>
      <c r="U99" s="349"/>
      <c r="V99" s="501"/>
      <c r="W99" s="349"/>
      <c r="X99" s="595"/>
    </row>
    <row r="100" spans="1:24" s="8" customFormat="1" ht="15" customHeight="1" x14ac:dyDescent="0.25">
      <c r="A100" s="345" t="s">
        <v>197</v>
      </c>
      <c r="B100" s="345" t="s">
        <v>508</v>
      </c>
      <c r="C100" s="345"/>
      <c r="D100" s="345"/>
      <c r="E100" s="345"/>
      <c r="F100" s="345"/>
      <c r="G100" s="345"/>
      <c r="H100" s="345"/>
      <c r="I100" s="455" t="s">
        <v>4</v>
      </c>
      <c r="J100" s="456"/>
      <c r="K100" s="350" t="s">
        <v>269</v>
      </c>
      <c r="L100" s="351" t="s">
        <v>42</v>
      </c>
      <c r="M100" s="350" t="s">
        <v>269</v>
      </c>
      <c r="N100" s="352" t="s">
        <v>15</v>
      </c>
      <c r="O100" s="350" t="s">
        <v>269</v>
      </c>
      <c r="P100" s="352" t="s">
        <v>15</v>
      </c>
      <c r="Q100" s="350" t="s">
        <v>269</v>
      </c>
      <c r="R100" s="352" t="s">
        <v>15</v>
      </c>
      <c r="S100" s="350" t="s">
        <v>269</v>
      </c>
      <c r="T100" s="352" t="s">
        <v>15</v>
      </c>
      <c r="U100" s="350" t="s">
        <v>269</v>
      </c>
      <c r="V100" s="352" t="s">
        <v>15</v>
      </c>
      <c r="W100" s="350" t="s">
        <v>269</v>
      </c>
      <c r="X100" s="351" t="s">
        <v>15</v>
      </c>
    </row>
    <row r="101" spans="1:24" s="8" customFormat="1" ht="15" customHeight="1" x14ac:dyDescent="0.25">
      <c r="A101" s="94"/>
      <c r="B101" s="190" t="s">
        <v>195</v>
      </c>
      <c r="C101" s="191"/>
      <c r="D101" s="191"/>
      <c r="E101" s="192"/>
      <c r="F101" s="192"/>
      <c r="G101" s="192"/>
      <c r="H101" s="193"/>
      <c r="I101" s="417"/>
      <c r="J101" s="418"/>
      <c r="K101" s="238"/>
      <c r="L101" s="239"/>
      <c r="M101" s="238"/>
      <c r="N101" s="324"/>
      <c r="O101" s="238"/>
      <c r="P101" s="324"/>
      <c r="Q101" s="238"/>
      <c r="R101" s="324"/>
      <c r="S101" s="238"/>
      <c r="T101" s="324"/>
      <c r="U101" s="238"/>
      <c r="V101" s="324"/>
      <c r="W101" s="238"/>
      <c r="X101" s="324"/>
    </row>
    <row r="102" spans="1:24" s="8" customFormat="1" ht="15" customHeight="1" x14ac:dyDescent="0.25">
      <c r="A102" s="94"/>
      <c r="B102" s="190" t="s">
        <v>196</v>
      </c>
      <c r="C102" s="191"/>
      <c r="D102" s="191"/>
      <c r="E102" s="192"/>
      <c r="F102" s="192"/>
      <c r="G102" s="192"/>
      <c r="H102" s="193"/>
      <c r="I102" s="417"/>
      <c r="J102" s="418"/>
      <c r="K102" s="136"/>
      <c r="L102" s="223"/>
      <c r="M102" s="263"/>
      <c r="N102" s="224"/>
      <c r="O102" s="263"/>
      <c r="P102" s="224"/>
      <c r="Q102" s="263"/>
      <c r="R102" s="224"/>
      <c r="S102" s="263"/>
      <c r="T102" s="224"/>
      <c r="U102" s="263"/>
      <c r="V102" s="224"/>
      <c r="W102" s="263"/>
      <c r="X102" s="224"/>
    </row>
    <row r="103" spans="1:24" s="8" customFormat="1" ht="15" customHeight="1" x14ac:dyDescent="0.25">
      <c r="A103" s="94"/>
      <c r="B103" s="240" t="s">
        <v>408</v>
      </c>
      <c r="C103" s="191"/>
      <c r="D103" s="191"/>
      <c r="E103" s="192"/>
      <c r="F103" s="192"/>
      <c r="G103" s="192"/>
      <c r="H103" s="193"/>
      <c r="I103" s="457"/>
      <c r="J103" s="458"/>
      <c r="K103" s="136"/>
      <c r="L103" s="223"/>
      <c r="M103" s="263"/>
      <c r="N103" s="224"/>
      <c r="O103" s="263"/>
      <c r="P103" s="224"/>
      <c r="Q103" s="263"/>
      <c r="R103" s="224"/>
      <c r="S103" s="263"/>
      <c r="T103" s="224"/>
      <c r="U103" s="263"/>
      <c r="V103" s="224"/>
      <c r="W103" s="263"/>
      <c r="X103" s="224"/>
    </row>
    <row r="104" spans="1:24" s="8" customFormat="1" ht="15" customHeight="1" x14ac:dyDescent="0.25">
      <c r="A104" s="6"/>
      <c r="B104" s="194" t="s">
        <v>124</v>
      </c>
      <c r="C104" s="191"/>
      <c r="D104" s="191"/>
      <c r="E104" s="195"/>
      <c r="F104" s="195"/>
      <c r="G104" s="195"/>
      <c r="H104" s="196"/>
      <c r="I104" s="417"/>
      <c r="J104" s="418"/>
      <c r="K104" s="136"/>
      <c r="L104" s="223"/>
      <c r="M104" s="263"/>
      <c r="N104" s="224"/>
      <c r="O104" s="263"/>
      <c r="P104" s="224"/>
      <c r="Q104" s="263"/>
      <c r="R104" s="224"/>
      <c r="S104" s="263"/>
      <c r="T104" s="224"/>
      <c r="U104" s="263"/>
      <c r="V104" s="224"/>
      <c r="W104" s="263"/>
      <c r="X104" s="224"/>
    </row>
    <row r="105" spans="1:24" s="8" customFormat="1" ht="15" customHeight="1" x14ac:dyDescent="0.25">
      <c r="A105" s="6"/>
      <c r="B105" s="197" t="s">
        <v>125</v>
      </c>
      <c r="C105" s="191"/>
      <c r="D105" s="191"/>
      <c r="E105" s="195"/>
      <c r="F105" s="195"/>
      <c r="G105" s="195"/>
      <c r="H105" s="196"/>
      <c r="I105" s="417"/>
      <c r="J105" s="418"/>
      <c r="K105" s="136"/>
      <c r="L105" s="223"/>
      <c r="M105" s="263"/>
      <c r="N105" s="224"/>
      <c r="O105" s="263"/>
      <c r="P105" s="224"/>
      <c r="Q105" s="263"/>
      <c r="R105" s="224"/>
      <c r="S105" s="263"/>
      <c r="T105" s="224"/>
      <c r="U105" s="263"/>
      <c r="V105" s="224"/>
      <c r="W105" s="263"/>
      <c r="X105" s="224"/>
    </row>
    <row r="106" spans="1:24" s="8" customFormat="1" ht="15" customHeight="1" x14ac:dyDescent="0.25">
      <c r="A106" s="6"/>
      <c r="B106" s="197" t="s">
        <v>140</v>
      </c>
      <c r="C106" s="191"/>
      <c r="D106" s="191"/>
      <c r="E106" s="195"/>
      <c r="F106" s="195"/>
      <c r="G106" s="195"/>
      <c r="H106" s="196"/>
      <c r="I106" s="417"/>
      <c r="J106" s="418"/>
      <c r="K106" s="136"/>
      <c r="L106" s="223"/>
      <c r="M106" s="263"/>
      <c r="N106" s="224"/>
      <c r="O106" s="263"/>
      <c r="P106" s="224"/>
      <c r="Q106" s="263"/>
      <c r="R106" s="224"/>
      <c r="S106" s="263"/>
      <c r="T106" s="224"/>
      <c r="U106" s="263"/>
      <c r="V106" s="224"/>
      <c r="W106" s="263"/>
      <c r="X106" s="224"/>
    </row>
    <row r="107" spans="1:24" s="8" customFormat="1" ht="15" customHeight="1" x14ac:dyDescent="0.25">
      <c r="A107" s="6"/>
      <c r="B107" s="197" t="s">
        <v>366</v>
      </c>
      <c r="C107" s="191"/>
      <c r="D107" s="191"/>
      <c r="E107" s="195"/>
      <c r="F107" s="195"/>
      <c r="G107" s="195"/>
      <c r="H107" s="196"/>
      <c r="I107" s="264"/>
      <c r="J107" s="265"/>
      <c r="K107" s="263"/>
      <c r="L107" s="223"/>
      <c r="M107" s="263"/>
      <c r="N107" s="224"/>
      <c r="O107" s="263"/>
      <c r="P107" s="224"/>
      <c r="Q107" s="263"/>
      <c r="R107" s="224"/>
      <c r="S107" s="263"/>
      <c r="T107" s="224"/>
      <c r="U107" s="263"/>
      <c r="V107" s="224"/>
      <c r="W107" s="263"/>
      <c r="X107" s="224"/>
    </row>
    <row r="108" spans="1:24" s="8" customFormat="1" ht="15" customHeight="1" x14ac:dyDescent="0.25">
      <c r="A108" s="6"/>
      <c r="B108" s="194" t="s">
        <v>126</v>
      </c>
      <c r="C108" s="191"/>
      <c r="D108" s="191"/>
      <c r="E108" s="195"/>
      <c r="F108" s="195"/>
      <c r="G108" s="195"/>
      <c r="H108" s="196"/>
      <c r="I108" s="417"/>
      <c r="J108" s="418"/>
      <c r="K108" s="136"/>
      <c r="L108" s="223"/>
      <c r="M108" s="263"/>
      <c r="N108" s="224"/>
      <c r="O108" s="263"/>
      <c r="P108" s="224"/>
      <c r="Q108" s="263"/>
      <c r="R108" s="224"/>
      <c r="S108" s="263"/>
      <c r="T108" s="224"/>
      <c r="U108" s="263"/>
      <c r="V108" s="224"/>
      <c r="W108" s="263"/>
      <c r="X108" s="224"/>
    </row>
    <row r="109" spans="1:24" s="8" customFormat="1" ht="15" customHeight="1" x14ac:dyDescent="0.25">
      <c r="A109" s="6"/>
      <c r="B109" s="194" t="s">
        <v>127</v>
      </c>
      <c r="C109" s="191"/>
      <c r="D109" s="191"/>
      <c r="E109" s="195"/>
      <c r="F109" s="195"/>
      <c r="G109" s="195"/>
      <c r="H109" s="196"/>
      <c r="I109" s="417"/>
      <c r="J109" s="418"/>
      <c r="K109" s="136"/>
      <c r="L109" s="223"/>
      <c r="M109" s="263"/>
      <c r="N109" s="224"/>
      <c r="O109" s="263"/>
      <c r="P109" s="224"/>
      <c r="Q109" s="263"/>
      <c r="R109" s="224"/>
      <c r="S109" s="263"/>
      <c r="T109" s="224"/>
      <c r="U109" s="263"/>
      <c r="V109" s="224"/>
      <c r="W109" s="263"/>
      <c r="X109" s="224"/>
    </row>
    <row r="110" spans="1:24" s="8" customFormat="1" ht="15" customHeight="1" x14ac:dyDescent="0.25">
      <c r="A110" s="6"/>
      <c r="B110" s="194" t="s">
        <v>131</v>
      </c>
      <c r="C110" s="191"/>
      <c r="D110" s="191"/>
      <c r="E110" s="195"/>
      <c r="F110" s="195"/>
      <c r="G110" s="195"/>
      <c r="H110" s="196"/>
      <c r="I110" s="417"/>
      <c r="J110" s="418"/>
      <c r="K110" s="136"/>
      <c r="L110" s="223"/>
      <c r="M110" s="263"/>
      <c r="N110" s="224"/>
      <c r="O110" s="263"/>
      <c r="P110" s="224"/>
      <c r="Q110" s="263"/>
      <c r="R110" s="224"/>
      <c r="S110" s="263"/>
      <c r="T110" s="224"/>
      <c r="U110" s="263"/>
      <c r="V110" s="224"/>
      <c r="W110" s="263"/>
      <c r="X110" s="224"/>
    </row>
    <row r="111" spans="1:24" s="8" customFormat="1" ht="15" customHeight="1" x14ac:dyDescent="0.25">
      <c r="A111" s="6"/>
      <c r="B111" s="198" t="s">
        <v>263</v>
      </c>
      <c r="C111" s="191"/>
      <c r="D111" s="191"/>
      <c r="E111" s="195"/>
      <c r="F111" s="195"/>
      <c r="G111" s="195"/>
      <c r="H111" s="196"/>
      <c r="I111" s="417"/>
      <c r="J111" s="418"/>
      <c r="K111" s="136"/>
      <c r="L111" s="223"/>
      <c r="M111" s="263"/>
      <c r="N111" s="224"/>
      <c r="O111" s="263"/>
      <c r="P111" s="224"/>
      <c r="Q111" s="263"/>
      <c r="R111" s="224"/>
      <c r="S111" s="263"/>
      <c r="T111" s="224"/>
      <c r="U111" s="263"/>
      <c r="V111" s="224"/>
      <c r="W111" s="263"/>
      <c r="X111" s="224"/>
    </row>
    <row r="112" spans="1:24" s="8" customFormat="1" ht="15" customHeight="1" x14ac:dyDescent="0.25">
      <c r="A112" s="6"/>
      <c r="B112" s="198" t="s">
        <v>262</v>
      </c>
      <c r="C112" s="191"/>
      <c r="D112" s="191"/>
      <c r="E112" s="195"/>
      <c r="F112" s="195"/>
      <c r="G112" s="195"/>
      <c r="H112" s="196"/>
      <c r="I112" s="417"/>
      <c r="J112" s="418"/>
      <c r="K112" s="136"/>
      <c r="L112" s="223"/>
      <c r="M112" s="263"/>
      <c r="N112" s="224"/>
      <c r="O112" s="263"/>
      <c r="P112" s="224"/>
      <c r="Q112" s="263"/>
      <c r="R112" s="224"/>
      <c r="S112" s="263"/>
      <c r="T112" s="224"/>
      <c r="U112" s="263"/>
      <c r="V112" s="224"/>
      <c r="W112" s="263"/>
      <c r="X112" s="224"/>
    </row>
    <row r="113" spans="1:24" s="8" customFormat="1" ht="15" customHeight="1" x14ac:dyDescent="0.25">
      <c r="A113" s="6"/>
      <c r="B113" s="194" t="s">
        <v>128</v>
      </c>
      <c r="C113" s="191"/>
      <c r="D113" s="191"/>
      <c r="E113" s="195"/>
      <c r="F113" s="195"/>
      <c r="G113" s="195"/>
      <c r="H113" s="196"/>
      <c r="I113" s="417"/>
      <c r="J113" s="418"/>
      <c r="K113" s="136"/>
      <c r="L113" s="223"/>
      <c r="M113" s="263"/>
      <c r="N113" s="224"/>
      <c r="O113" s="263"/>
      <c r="P113" s="224"/>
      <c r="Q113" s="263"/>
      <c r="R113" s="224"/>
      <c r="S113" s="263"/>
      <c r="T113" s="224"/>
      <c r="U113" s="263"/>
      <c r="V113" s="224"/>
      <c r="W113" s="263"/>
      <c r="X113" s="224"/>
    </row>
    <row r="114" spans="1:24" s="8" customFormat="1" ht="15" customHeight="1" x14ac:dyDescent="0.25">
      <c r="A114" s="6"/>
      <c r="B114" s="194" t="s">
        <v>129</v>
      </c>
      <c r="C114" s="191"/>
      <c r="D114" s="199"/>
      <c r="E114" s="199"/>
      <c r="F114" s="199"/>
      <c r="G114" s="200"/>
      <c r="H114" s="201"/>
      <c r="I114" s="417"/>
      <c r="J114" s="418"/>
      <c r="K114" s="136"/>
      <c r="L114" s="223"/>
      <c r="M114" s="263"/>
      <c r="N114" s="224"/>
      <c r="O114" s="263"/>
      <c r="P114" s="224"/>
      <c r="Q114" s="263"/>
      <c r="R114" s="224"/>
      <c r="S114" s="263"/>
      <c r="T114" s="224"/>
      <c r="U114" s="263"/>
      <c r="V114" s="224"/>
      <c r="W114" s="263"/>
      <c r="X114" s="224"/>
    </row>
    <row r="115" spans="1:24" s="8" customFormat="1" ht="15" customHeight="1" x14ac:dyDescent="0.25">
      <c r="A115" s="6"/>
      <c r="B115" s="194" t="s">
        <v>130</v>
      </c>
      <c r="C115" s="191"/>
      <c r="D115" s="199"/>
      <c r="E115" s="199"/>
      <c r="F115" s="199"/>
      <c r="G115" s="200"/>
      <c r="H115" s="201"/>
      <c r="I115" s="417"/>
      <c r="J115" s="418"/>
      <c r="K115" s="136"/>
      <c r="L115" s="223"/>
      <c r="M115" s="263"/>
      <c r="N115" s="224"/>
      <c r="O115" s="263"/>
      <c r="P115" s="224"/>
      <c r="Q115" s="263"/>
      <c r="R115" s="224"/>
      <c r="S115" s="263"/>
      <c r="T115" s="224"/>
      <c r="U115" s="263"/>
      <c r="V115" s="224"/>
      <c r="W115" s="263"/>
      <c r="X115" s="224"/>
    </row>
    <row r="116" spans="1:24" s="8" customFormat="1" ht="15" customHeight="1" x14ac:dyDescent="0.25">
      <c r="A116" s="6"/>
      <c r="B116" s="240" t="s">
        <v>365</v>
      </c>
      <c r="C116" s="191"/>
      <c r="D116" s="199"/>
      <c r="E116" s="199"/>
      <c r="F116" s="199"/>
      <c r="G116" s="200"/>
      <c r="H116" s="201"/>
      <c r="I116" s="264"/>
      <c r="J116" s="265"/>
      <c r="K116" s="263"/>
      <c r="L116" s="223"/>
      <c r="M116" s="263"/>
      <c r="N116" s="224"/>
      <c r="O116" s="263"/>
      <c r="P116" s="224"/>
      <c r="Q116" s="263"/>
      <c r="R116" s="224"/>
      <c r="S116" s="263"/>
      <c r="T116" s="224"/>
      <c r="U116" s="263"/>
      <c r="V116" s="224"/>
      <c r="W116" s="263"/>
      <c r="X116" s="224"/>
    </row>
    <row r="117" spans="1:24" s="8" customFormat="1" ht="15" customHeight="1" x14ac:dyDescent="0.25">
      <c r="A117" s="6"/>
      <c r="B117" s="194" t="s">
        <v>132</v>
      </c>
      <c r="C117" s="199"/>
      <c r="D117" s="199"/>
      <c r="E117" s="199"/>
      <c r="F117" s="199"/>
      <c r="G117" s="200"/>
      <c r="H117" s="201"/>
      <c r="I117" s="417"/>
      <c r="J117" s="418"/>
      <c r="K117" s="136"/>
      <c r="L117" s="223"/>
      <c r="M117" s="263"/>
      <c r="N117" s="224"/>
      <c r="O117" s="263"/>
      <c r="P117" s="224"/>
      <c r="Q117" s="263"/>
      <c r="R117" s="224"/>
      <c r="S117" s="263"/>
      <c r="T117" s="224"/>
      <c r="U117" s="263"/>
      <c r="V117" s="224"/>
      <c r="W117" s="263"/>
      <c r="X117" s="224"/>
    </row>
    <row r="118" spans="1:24" s="393" customFormat="1" ht="15" customHeight="1" x14ac:dyDescent="0.25">
      <c r="A118" s="387"/>
      <c r="B118" s="388" t="s">
        <v>552</v>
      </c>
      <c r="C118" s="389"/>
      <c r="D118" s="389"/>
      <c r="E118" s="389"/>
      <c r="F118" s="389"/>
      <c r="G118" s="389"/>
      <c r="H118" s="390"/>
      <c r="I118" s="459"/>
      <c r="J118" s="460"/>
      <c r="K118" s="313"/>
      <c r="L118" s="391"/>
      <c r="M118" s="313"/>
      <c r="N118" s="392"/>
      <c r="O118" s="313"/>
      <c r="P118" s="392"/>
      <c r="Q118" s="313"/>
      <c r="R118" s="392"/>
      <c r="S118" s="313"/>
      <c r="T118" s="392"/>
      <c r="U118" s="313"/>
      <c r="V118" s="392"/>
      <c r="W118" s="313"/>
      <c r="X118" s="392"/>
    </row>
    <row r="119" spans="1:24" s="393" customFormat="1" ht="15" customHeight="1" x14ac:dyDescent="0.25">
      <c r="A119" s="387"/>
      <c r="B119" s="394"/>
      <c r="C119" s="387"/>
      <c r="D119" s="387"/>
      <c r="E119" s="387"/>
      <c r="F119" s="387"/>
      <c r="G119" s="387"/>
      <c r="H119" s="387"/>
      <c r="I119" s="387"/>
      <c r="J119" s="395" t="s">
        <v>553</v>
      </c>
      <c r="K119" s="387"/>
      <c r="L119" s="387"/>
      <c r="M119" s="387"/>
      <c r="O119" s="387"/>
      <c r="P119" s="387"/>
      <c r="Q119" s="387"/>
      <c r="R119" s="387"/>
      <c r="S119" s="387"/>
      <c r="T119" s="387"/>
      <c r="U119" s="387"/>
      <c r="V119" s="387"/>
      <c r="W119" s="387"/>
    </row>
    <row r="120" spans="1:24" s="8" customFormat="1" ht="15" customHeight="1" x14ac:dyDescent="0.25">
      <c r="A120" s="236" t="s">
        <v>292</v>
      </c>
      <c r="B120" s="212" t="s">
        <v>285</v>
      </c>
      <c r="C120" s="19"/>
      <c r="D120" s="19"/>
      <c r="E120" s="19"/>
      <c r="F120" s="19"/>
      <c r="G120" s="19"/>
      <c r="H120" s="19"/>
      <c r="I120" s="19"/>
      <c r="J120" s="19"/>
    </row>
    <row r="121" spans="1:24" s="8" customFormat="1" ht="15" customHeight="1" x14ac:dyDescent="0.25">
      <c r="A121" s="211"/>
      <c r="B121" s="212"/>
      <c r="C121" s="19"/>
      <c r="D121" s="19"/>
      <c r="E121" s="19"/>
      <c r="F121" s="19"/>
      <c r="G121" s="443" t="s">
        <v>286</v>
      </c>
      <c r="H121" s="443"/>
      <c r="I121" s="443" t="s">
        <v>287</v>
      </c>
      <c r="J121" s="444"/>
      <c r="K121" s="443" t="s">
        <v>288</v>
      </c>
      <c r="L121" s="444"/>
      <c r="M121" s="443" t="s">
        <v>289</v>
      </c>
      <c r="N121" s="444"/>
      <c r="O121" s="443" t="s">
        <v>290</v>
      </c>
      <c r="P121" s="444"/>
      <c r="Q121" s="443" t="s">
        <v>291</v>
      </c>
      <c r="R121" s="444"/>
      <c r="S121" s="214"/>
      <c r="T121" s="215"/>
      <c r="U121" s="214"/>
      <c r="V121" s="215"/>
      <c r="W121" s="19"/>
    </row>
    <row r="122" spans="1:24" s="8" customFormat="1" ht="15" customHeight="1" x14ac:dyDescent="0.25">
      <c r="A122" s="6"/>
      <c r="B122" s="88"/>
      <c r="C122" s="19"/>
      <c r="D122" s="19"/>
      <c r="E122" s="19"/>
      <c r="F122" s="19"/>
      <c r="G122" s="417"/>
      <c r="H122" s="418"/>
      <c r="I122" s="417"/>
      <c r="J122" s="418"/>
      <c r="K122" s="417"/>
      <c r="L122" s="418"/>
      <c r="M122" s="417"/>
      <c r="N122" s="418"/>
      <c r="O122" s="417"/>
      <c r="P122" s="418"/>
      <c r="Q122" s="417"/>
      <c r="R122" s="418"/>
      <c r="W122" s="216"/>
    </row>
    <row r="123" spans="1:24" s="8" customFormat="1" ht="6.75" customHeight="1" x14ac:dyDescent="0.25">
      <c r="A123" s="6"/>
      <c r="B123" s="88"/>
      <c r="C123" s="19"/>
      <c r="D123" s="19"/>
      <c r="E123" s="19"/>
      <c r="F123" s="19"/>
      <c r="G123" s="302"/>
      <c r="H123" s="302"/>
      <c r="I123" s="302"/>
      <c r="J123" s="302"/>
      <c r="K123" s="302"/>
      <c r="L123" s="302"/>
      <c r="M123" s="302"/>
      <c r="N123" s="302"/>
      <c r="O123" s="302"/>
      <c r="P123" s="302"/>
      <c r="Q123" s="302"/>
      <c r="R123" s="302"/>
      <c r="S123" s="292"/>
      <c r="W123" s="216"/>
    </row>
    <row r="124" spans="1:24" s="8" customFormat="1" ht="15" customHeight="1" x14ac:dyDescent="0.3">
      <c r="A124" s="348" t="s">
        <v>293</v>
      </c>
      <c r="B124" s="353" t="s">
        <v>544</v>
      </c>
      <c r="C124" s="345"/>
      <c r="D124" s="345"/>
      <c r="E124" s="345"/>
      <c r="F124" s="345"/>
      <c r="G124" s="354"/>
      <c r="H124" s="354"/>
      <c r="I124" s="354"/>
      <c r="J124" s="354"/>
      <c r="K124" s="354"/>
      <c r="L124" s="354"/>
      <c r="M124" s="354"/>
      <c r="N124" s="354"/>
      <c r="O124" s="354"/>
      <c r="P124" s="302"/>
      <c r="Q124" s="302"/>
      <c r="R124" s="302"/>
      <c r="S124" s="292"/>
      <c r="W124" s="216"/>
    </row>
    <row r="125" spans="1:24" s="8" customFormat="1" ht="15" customHeight="1" x14ac:dyDescent="0.25">
      <c r="A125" s="355"/>
      <c r="B125" s="356"/>
      <c r="C125" s="345" t="s">
        <v>500</v>
      </c>
      <c r="D125" s="345"/>
      <c r="E125" s="345"/>
      <c r="F125" s="345"/>
      <c r="G125" s="596"/>
      <c r="H125" s="596"/>
      <c r="I125" s="596"/>
      <c r="J125" s="596"/>
      <c r="K125" s="596"/>
      <c r="L125" s="596"/>
      <c r="M125" s="596"/>
      <c r="N125" s="596"/>
      <c r="O125" s="596"/>
      <c r="P125" s="302"/>
      <c r="Q125" s="302"/>
      <c r="R125" s="302"/>
      <c r="S125" s="292"/>
      <c r="T125" s="292"/>
      <c r="W125" s="216"/>
    </row>
    <row r="126" spans="1:24" s="8" customFormat="1" ht="15" customHeight="1" x14ac:dyDescent="0.25">
      <c r="A126" s="355"/>
      <c r="B126" s="356"/>
      <c r="C126" s="345" t="s">
        <v>506</v>
      </c>
      <c r="D126" s="345"/>
      <c r="E126" s="345"/>
      <c r="F126" s="345"/>
      <c r="G126" s="357"/>
      <c r="H126" s="357"/>
      <c r="I126" s="357"/>
      <c r="J126" s="357"/>
      <c r="K126" s="357"/>
      <c r="L126" s="357"/>
      <c r="M126" s="357"/>
      <c r="N126" s="357"/>
      <c r="O126" s="357"/>
      <c r="P126" s="302"/>
      <c r="Q126" s="302"/>
      <c r="R126" s="302"/>
      <c r="S126" s="292"/>
      <c r="T126" s="292"/>
      <c r="W126" s="216"/>
    </row>
    <row r="127" spans="1:24" s="8" customFormat="1" ht="15" customHeight="1" x14ac:dyDescent="0.25">
      <c r="A127" s="355"/>
      <c r="B127" s="356"/>
      <c r="C127" s="345" t="s">
        <v>505</v>
      </c>
      <c r="D127" s="345"/>
      <c r="E127" s="345"/>
      <c r="F127" s="345"/>
      <c r="G127" s="596"/>
      <c r="H127" s="596"/>
      <c r="I127" s="596"/>
      <c r="J127" s="596"/>
      <c r="K127" s="596"/>
      <c r="L127" s="596"/>
      <c r="M127" s="596"/>
      <c r="N127" s="596"/>
      <c r="O127" s="596"/>
      <c r="P127" s="302"/>
      <c r="Q127" s="302"/>
      <c r="R127" s="302"/>
      <c r="S127" s="292"/>
      <c r="T127" s="292"/>
      <c r="W127" s="216"/>
    </row>
    <row r="128" spans="1:24" s="8" customFormat="1" ht="15" customHeight="1" x14ac:dyDescent="0.25">
      <c r="A128" s="355"/>
      <c r="B128" s="356"/>
      <c r="C128" s="345" t="s">
        <v>504</v>
      </c>
      <c r="D128" s="345"/>
      <c r="E128" s="345"/>
      <c r="F128" s="345"/>
      <c r="G128" s="596"/>
      <c r="H128" s="596"/>
      <c r="I128" s="596"/>
      <c r="J128" s="596"/>
      <c r="K128" s="596"/>
      <c r="L128" s="596"/>
      <c r="M128" s="596"/>
      <c r="N128" s="596"/>
      <c r="O128" s="596"/>
      <c r="P128" s="302"/>
      <c r="Q128" s="302"/>
      <c r="R128" s="302"/>
      <c r="S128" s="292"/>
      <c r="T128" s="292"/>
      <c r="W128" s="216"/>
    </row>
    <row r="129" spans="1:27" s="8" customFormat="1" ht="15.75" customHeight="1" x14ac:dyDescent="0.25">
      <c r="A129" s="355"/>
      <c r="B129" s="356"/>
      <c r="C129" s="345" t="s">
        <v>503</v>
      </c>
      <c r="D129" s="345"/>
      <c r="E129" s="396"/>
      <c r="F129" s="397"/>
      <c r="G129" s="397"/>
      <c r="H129" s="397"/>
      <c r="I129" s="397"/>
      <c r="J129" s="397"/>
      <c r="K129" s="397"/>
      <c r="L129" s="397"/>
      <c r="M129" s="398"/>
      <c r="N129" s="345"/>
      <c r="O129" s="345"/>
      <c r="P129" s="19"/>
      <c r="Q129" s="19"/>
      <c r="R129" s="19"/>
      <c r="S129" s="19"/>
      <c r="T129" s="19"/>
      <c r="U129" s="19"/>
      <c r="V129" s="19"/>
      <c r="W129" s="19"/>
    </row>
    <row r="130" spans="1:27" s="8" customFormat="1" ht="5.15" customHeight="1" x14ac:dyDescent="0.3">
      <c r="A130" s="43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9"/>
      <c r="Q130" s="19"/>
      <c r="R130" s="19"/>
      <c r="S130" s="19"/>
      <c r="T130" s="19"/>
      <c r="U130" s="19"/>
      <c r="V130" s="19"/>
      <c r="W130" s="19"/>
    </row>
    <row r="131" spans="1:27" s="8" customFormat="1" ht="5.15" customHeight="1" x14ac:dyDescent="0.25">
      <c r="A131" s="6"/>
      <c r="B131" s="88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00"/>
      <c r="O131" s="19"/>
      <c r="P131" s="19"/>
      <c r="Q131" s="19"/>
      <c r="R131" s="19"/>
      <c r="S131" s="19"/>
      <c r="T131" s="19"/>
      <c r="U131" s="19"/>
      <c r="V131" s="19"/>
      <c r="W131" s="19"/>
    </row>
    <row r="132" spans="1:27" s="8" customFormat="1" ht="15" customHeight="1" x14ac:dyDescent="0.25">
      <c r="A132" s="236" t="s">
        <v>284</v>
      </c>
      <c r="B132" s="230" t="s">
        <v>320</v>
      </c>
      <c r="C132" s="19"/>
      <c r="D132" s="19"/>
      <c r="E132" s="19"/>
      <c r="F132" s="19"/>
      <c r="G132" s="19"/>
      <c r="H132" s="19"/>
      <c r="I132" s="220"/>
      <c r="J132" s="241" t="s">
        <v>269</v>
      </c>
      <c r="K132" s="220"/>
      <c r="L132" s="241" t="s">
        <v>321</v>
      </c>
      <c r="M132" s="19"/>
      <c r="N132" s="100"/>
      <c r="O132" s="19"/>
      <c r="P132" s="19"/>
      <c r="W132" s="19"/>
      <c r="Y132" s="213"/>
    </row>
    <row r="133" spans="1:27" s="8" customFormat="1" ht="15" customHeight="1" x14ac:dyDescent="0.25">
      <c r="A133" s="236"/>
      <c r="B133" s="230"/>
      <c r="C133" s="19"/>
      <c r="D133" s="19"/>
      <c r="E133" s="19"/>
      <c r="F133" s="19"/>
      <c r="G133" s="19"/>
      <c r="H133" s="19"/>
      <c r="I133" s="242"/>
      <c r="J133" s="241"/>
      <c r="K133" s="220"/>
      <c r="L133" s="241" t="s">
        <v>322</v>
      </c>
      <c r="M133" s="19"/>
      <c r="N133" s="100"/>
      <c r="O133" s="19"/>
      <c r="P133" s="19"/>
      <c r="Q133" s="19"/>
      <c r="R133" s="19"/>
      <c r="S133" s="19"/>
      <c r="T133" s="19"/>
      <c r="U133" s="19"/>
      <c r="V133" s="19"/>
      <c r="W133" s="19"/>
      <c r="Y133" s="217"/>
    </row>
    <row r="134" spans="1:27" s="8" customFormat="1" ht="15" customHeight="1" x14ac:dyDescent="0.25">
      <c r="A134" s="293"/>
      <c r="B134" s="296"/>
      <c r="C134" s="294"/>
      <c r="D134" s="294"/>
      <c r="E134" s="294"/>
      <c r="F134" s="294"/>
      <c r="G134" s="294"/>
      <c r="H134" s="294"/>
      <c r="I134" s="297"/>
      <c r="J134" s="298"/>
      <c r="K134" s="295"/>
      <c r="L134" s="299"/>
      <c r="M134" s="299"/>
      <c r="N134" s="299"/>
      <c r="O134" s="299"/>
      <c r="P134" s="299"/>
      <c r="S134" s="100"/>
      <c r="W134" s="19"/>
      <c r="Y134" s="217"/>
    </row>
    <row r="135" spans="1:27" s="8" customFormat="1" ht="15" customHeight="1" x14ac:dyDescent="0.25">
      <c r="A135" s="236" t="s">
        <v>284</v>
      </c>
      <c r="B135" s="230" t="s">
        <v>537</v>
      </c>
      <c r="C135" s="19"/>
      <c r="D135" s="19"/>
      <c r="E135" s="19"/>
      <c r="F135" s="19"/>
      <c r="G135" s="19"/>
      <c r="H135" s="286"/>
      <c r="I135" s="287"/>
      <c r="J135" s="183" t="s">
        <v>264</v>
      </c>
      <c r="K135" s="19"/>
      <c r="L135" s="286"/>
      <c r="M135" s="287"/>
      <c r="N135" s="206" t="s">
        <v>276</v>
      </c>
      <c r="O135" s="19"/>
      <c r="P135" s="19"/>
      <c r="Q135" s="19"/>
    </row>
    <row r="136" spans="1:27" s="8" customFormat="1" ht="12.75" customHeight="1" x14ac:dyDescent="0.25">
      <c r="A136" s="293"/>
      <c r="B136" s="296" t="s">
        <v>538</v>
      </c>
      <c r="C136" s="294"/>
      <c r="D136" s="294"/>
      <c r="E136" s="294"/>
      <c r="F136" s="294"/>
      <c r="G136" s="294"/>
      <c r="H136" s="295"/>
      <c r="I136" s="294"/>
      <c r="J136" s="294"/>
      <c r="Q136" s="19"/>
      <c r="S136" s="217"/>
    </row>
    <row r="137" spans="1:27" s="8" customFormat="1" ht="16.5" customHeight="1" x14ac:dyDescent="0.25">
      <c r="A137" s="6"/>
      <c r="B137" s="88"/>
      <c r="C137" s="19"/>
      <c r="D137" s="19"/>
      <c r="E137" s="19"/>
      <c r="F137" s="19"/>
      <c r="G137" s="19"/>
      <c r="H137" s="286"/>
      <c r="I137" s="287"/>
      <c r="J137" s="347" t="s">
        <v>455</v>
      </c>
      <c r="K137" s="316"/>
      <c r="L137" s="316"/>
      <c r="M137" s="316"/>
      <c r="N137" s="316"/>
      <c r="O137" s="316"/>
      <c r="P137" s="316"/>
      <c r="Q137" s="316"/>
      <c r="R137" s="315"/>
      <c r="S137" s="317"/>
      <c r="T137" s="315"/>
      <c r="AA137" s="315"/>
    </row>
    <row r="138" spans="1:27" s="8" customFormat="1" ht="8.25" customHeight="1" x14ac:dyDescent="0.25">
      <c r="A138" s="6"/>
      <c r="B138" s="88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00"/>
      <c r="O138" s="19"/>
      <c r="P138" s="19"/>
      <c r="Q138" s="19"/>
      <c r="R138" s="19"/>
      <c r="S138" s="19"/>
      <c r="T138" s="19"/>
      <c r="U138" s="19"/>
      <c r="V138" s="19"/>
      <c r="W138" s="19"/>
      <c r="Y138" s="217"/>
    </row>
    <row r="139" spans="1:27" s="8" customFormat="1" ht="3.6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V139" s="4"/>
      <c r="W139" s="4"/>
    </row>
    <row r="140" spans="1:27" s="8" customFormat="1" ht="17.149999999999999" customHeight="1" x14ac:dyDescent="0.25">
      <c r="A140" s="125" t="s">
        <v>141</v>
      </c>
      <c r="B140" s="126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384"/>
      <c r="W140" s="384"/>
      <c r="X140" s="384">
        <f>X95+1</f>
        <v>4</v>
      </c>
    </row>
    <row r="141" spans="1:27" s="25" customFormat="1" ht="3.65" customHeight="1" x14ac:dyDescent="0.25">
      <c r="A141" s="20"/>
      <c r="B141" s="21"/>
      <c r="C141" s="22"/>
      <c r="D141" s="22"/>
      <c r="E141" s="22"/>
      <c r="F141" s="22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3"/>
      <c r="R141" s="23"/>
      <c r="S141" s="23"/>
    </row>
    <row r="142" spans="1:27" s="25" customFormat="1" ht="15" customHeight="1" x14ac:dyDescent="0.3">
      <c r="A142" s="241" t="s">
        <v>30</v>
      </c>
      <c r="B142" s="64" t="s">
        <v>323</v>
      </c>
      <c r="C142" s="22"/>
      <c r="D142" s="22"/>
      <c r="E142" s="244" t="s">
        <v>326</v>
      </c>
      <c r="F142" s="22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3"/>
      <c r="R142" s="23"/>
      <c r="S142" s="23"/>
    </row>
    <row r="143" spans="1:27" s="25" customFormat="1" ht="15" customHeight="1" x14ac:dyDescent="0.25">
      <c r="A143" s="241"/>
      <c r="B143" s="21"/>
      <c r="C143" s="22"/>
      <c r="D143" s="22"/>
      <c r="E143" s="22"/>
      <c r="F143" s="245"/>
      <c r="G143" s="241" t="s">
        <v>324</v>
      </c>
      <c r="H143" s="20"/>
      <c r="I143" s="20"/>
      <c r="J143" s="20"/>
      <c r="K143" s="20"/>
      <c r="L143" s="20"/>
      <c r="M143" s="20"/>
      <c r="N143" s="20"/>
      <c r="O143" s="20"/>
      <c r="P143" s="20"/>
      <c r="Q143" s="23"/>
      <c r="R143" s="23"/>
      <c r="S143" s="23"/>
    </row>
    <row r="144" spans="1:27" s="25" customFormat="1" ht="15" customHeight="1" x14ac:dyDescent="0.25">
      <c r="A144" s="241"/>
      <c r="B144" s="21"/>
      <c r="C144" s="22"/>
      <c r="D144" s="22"/>
      <c r="E144" s="22"/>
      <c r="F144" s="220"/>
      <c r="G144" s="241" t="s">
        <v>325</v>
      </c>
      <c r="H144" s="20"/>
      <c r="I144" s="20"/>
      <c r="J144" s="20"/>
      <c r="K144" s="20"/>
      <c r="L144" s="20"/>
      <c r="M144" s="20"/>
      <c r="N144" s="20"/>
      <c r="O144" s="20"/>
      <c r="P144" s="20"/>
      <c r="Q144" s="23"/>
      <c r="R144" s="23"/>
      <c r="S144" s="23"/>
    </row>
    <row r="145" spans="1:27" s="25" customFormat="1" ht="15" customHeight="1" x14ac:dyDescent="0.25">
      <c r="A145" s="241" t="s">
        <v>31</v>
      </c>
      <c r="B145" s="62" t="s">
        <v>102</v>
      </c>
      <c r="E145" s="22"/>
      <c r="F145" s="22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3"/>
      <c r="R145" s="23"/>
      <c r="S145" s="23"/>
    </row>
    <row r="146" spans="1:27" s="25" customFormat="1" ht="15" customHeight="1" x14ac:dyDescent="0.25">
      <c r="A146" s="241"/>
      <c r="B146" s="244" t="s">
        <v>367</v>
      </c>
      <c r="E146" s="22"/>
      <c r="F146" s="22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3"/>
      <c r="R146" s="23"/>
      <c r="S146" s="23"/>
    </row>
    <row r="147" spans="1:27" s="25" customFormat="1" ht="15" customHeight="1" x14ac:dyDescent="0.25">
      <c r="A147" s="241"/>
      <c r="B147" s="244" t="s">
        <v>329</v>
      </c>
      <c r="E147" s="22"/>
      <c r="F147" s="22"/>
      <c r="G147" s="20"/>
      <c r="H147" s="20"/>
      <c r="I147" s="20"/>
      <c r="J147" s="222"/>
      <c r="K147" s="236" t="s">
        <v>327</v>
      </c>
      <c r="L147" s="86"/>
      <c r="M147" s="496"/>
      <c r="N147" s="496"/>
      <c r="O147" s="85"/>
      <c r="S147" s="85"/>
    </row>
    <row r="148" spans="1:27" s="25" customFormat="1" ht="15" customHeight="1" x14ac:dyDescent="0.25">
      <c r="A148" s="241"/>
      <c r="B148" s="244" t="s">
        <v>409</v>
      </c>
      <c r="E148" s="22"/>
      <c r="F148" s="22"/>
      <c r="G148" s="20"/>
      <c r="H148" s="20"/>
      <c r="I148" s="20"/>
    </row>
    <row r="149" spans="1:27" s="25" customFormat="1" ht="15" customHeight="1" x14ac:dyDescent="0.25">
      <c r="A149" s="241"/>
      <c r="B149" s="244" t="s">
        <v>368</v>
      </c>
      <c r="E149" s="22"/>
      <c r="F149" s="22"/>
      <c r="G149" s="20"/>
      <c r="H149" s="20"/>
      <c r="I149" s="20"/>
      <c r="J149" s="222"/>
      <c r="K149" s="236" t="s">
        <v>328</v>
      </c>
    </row>
    <row r="150" spans="1:27" s="25" customFormat="1" ht="15" customHeight="1" x14ac:dyDescent="0.25">
      <c r="A150" s="241"/>
      <c r="B150" s="42" t="s">
        <v>87</v>
      </c>
      <c r="E150" s="22"/>
      <c r="F150" s="22"/>
      <c r="G150" s="20"/>
      <c r="H150" s="20"/>
      <c r="I150" s="20"/>
      <c r="J150" s="222"/>
      <c r="K150" s="236" t="s">
        <v>328</v>
      </c>
      <c r="L150" s="86"/>
      <c r="M150" s="496"/>
      <c r="N150" s="496"/>
      <c r="O150" s="85"/>
      <c r="S150" s="85"/>
    </row>
    <row r="151" spans="1:27" s="25" customFormat="1" ht="15" customHeight="1" x14ac:dyDescent="0.25">
      <c r="A151" s="241"/>
      <c r="B151" s="22" t="s">
        <v>29</v>
      </c>
      <c r="E151" s="22"/>
      <c r="F151" s="22"/>
      <c r="G151" s="20"/>
      <c r="H151" s="20"/>
      <c r="I151" s="20"/>
      <c r="J151" s="222"/>
      <c r="K151" s="236" t="s">
        <v>328</v>
      </c>
      <c r="L151" s="86"/>
      <c r="M151" s="496"/>
      <c r="N151" s="496"/>
      <c r="O151" s="85"/>
      <c r="S151" s="85"/>
    </row>
    <row r="152" spans="1:27" s="25" customFormat="1" ht="15" customHeight="1" x14ac:dyDescent="0.25">
      <c r="A152" s="241"/>
      <c r="B152" s="182" t="s">
        <v>260</v>
      </c>
      <c r="C152" s="16"/>
      <c r="D152" s="16"/>
      <c r="E152" s="22"/>
      <c r="F152" s="22"/>
      <c r="G152" s="20"/>
      <c r="H152" s="20"/>
      <c r="I152" s="20"/>
      <c r="J152" s="222"/>
      <c r="K152" s="236" t="s">
        <v>328</v>
      </c>
      <c r="L152" s="86"/>
      <c r="M152" s="496"/>
      <c r="N152" s="496"/>
      <c r="O152" s="85"/>
      <c r="S152" s="85"/>
    </row>
    <row r="153" spans="1:27" s="25" customFormat="1" ht="15" customHeight="1" x14ac:dyDescent="0.25">
      <c r="A153" s="241"/>
      <c r="B153" s="182" t="s">
        <v>261</v>
      </c>
      <c r="C153" s="16"/>
      <c r="D153" s="16"/>
      <c r="E153" s="22"/>
      <c r="F153" s="22"/>
      <c r="G153" s="20"/>
      <c r="H153" s="20"/>
      <c r="I153" s="20"/>
      <c r="J153" s="222"/>
      <c r="K153" s="236" t="s">
        <v>328</v>
      </c>
      <c r="L153" s="86"/>
      <c r="M153" s="496"/>
      <c r="N153" s="496"/>
      <c r="O153" s="85"/>
      <c r="S153" s="85"/>
    </row>
    <row r="154" spans="1:27" s="25" customFormat="1" ht="12" customHeight="1" x14ac:dyDescent="0.25">
      <c r="A154" s="241"/>
      <c r="B154" s="22"/>
      <c r="E154" s="22"/>
      <c r="F154" s="22"/>
      <c r="G154" s="20"/>
      <c r="H154" s="20"/>
      <c r="I154" s="20"/>
      <c r="J154" s="20"/>
      <c r="K154" s="20"/>
      <c r="L154" s="20"/>
      <c r="M154" s="132"/>
      <c r="N154" s="132"/>
      <c r="O154" s="132"/>
      <c r="T154" s="23"/>
      <c r="U154" s="23"/>
      <c r="V154" s="23"/>
    </row>
    <row r="155" spans="1:27" s="25" customFormat="1" ht="15" customHeight="1" x14ac:dyDescent="0.3">
      <c r="A155" s="241" t="s">
        <v>105</v>
      </c>
      <c r="B155" s="64" t="s">
        <v>103</v>
      </c>
      <c r="C155" s="22"/>
      <c r="D155" s="22"/>
      <c r="E155" s="22"/>
      <c r="F155" s="22"/>
      <c r="G155" s="20"/>
      <c r="H155" s="20"/>
      <c r="I155" s="20"/>
      <c r="J155" s="20"/>
      <c r="K155" s="20"/>
      <c r="L155" s="20"/>
      <c r="M155" s="132"/>
      <c r="N155" s="132"/>
      <c r="O155" s="132"/>
      <c r="P155" s="20"/>
    </row>
    <row r="156" spans="1:27" s="25" customFormat="1" ht="15" customHeight="1" thickBot="1" x14ac:dyDescent="0.3">
      <c r="A156" s="241"/>
      <c r="B156" s="28" t="s">
        <v>369</v>
      </c>
      <c r="E156" s="22"/>
      <c r="F156" s="22"/>
      <c r="G156" s="20"/>
      <c r="H156" s="20"/>
      <c r="M156" s="132"/>
      <c r="N156" s="132"/>
      <c r="O156" s="132"/>
      <c r="V156" s="26"/>
      <c r="W156" s="132"/>
    </row>
    <row r="157" spans="1:27" s="25" customFormat="1" ht="15" customHeight="1" x14ac:dyDescent="0.25">
      <c r="A157" s="241"/>
      <c r="B157" s="244"/>
      <c r="E157" s="22"/>
      <c r="F157" s="22"/>
      <c r="G157" s="20"/>
      <c r="H157" s="20"/>
      <c r="I157" s="492" t="s">
        <v>15</v>
      </c>
      <c r="J157" s="493"/>
      <c r="K157" s="494" t="s">
        <v>249</v>
      </c>
      <c r="L157" s="495"/>
      <c r="M157" s="150"/>
      <c r="N157" s="163" t="s">
        <v>120</v>
      </c>
      <c r="O157" s="164"/>
      <c r="P157" s="165"/>
      <c r="Q157" s="165"/>
      <c r="R157" s="165"/>
      <c r="S157" s="152"/>
      <c r="T157" s="331"/>
      <c r="V157" s="26"/>
      <c r="W157" s="150"/>
    </row>
    <row r="158" spans="1:27" s="25" customFormat="1" ht="15" customHeight="1" thickBot="1" x14ac:dyDescent="0.3">
      <c r="A158" s="236"/>
      <c r="B158" s="20" t="s">
        <v>32</v>
      </c>
      <c r="E158" s="20"/>
      <c r="F158" s="20"/>
      <c r="G158" s="20"/>
      <c r="H158" s="20"/>
      <c r="I158" s="422"/>
      <c r="J158" s="423"/>
      <c r="K158" s="422"/>
      <c r="L158" s="423"/>
      <c r="M158" s="132"/>
      <c r="N158" s="267" t="s">
        <v>435</v>
      </c>
      <c r="O158" s="170"/>
      <c r="P158" s="171"/>
      <c r="Q158" s="171"/>
      <c r="R158" s="171"/>
      <c r="S158" s="153"/>
      <c r="T158" s="172"/>
      <c r="U158" s="132"/>
      <c r="W158" s="132"/>
    </row>
    <row r="159" spans="1:27" s="25" customFormat="1" ht="15" customHeight="1" x14ac:dyDescent="0.25">
      <c r="A159" s="236"/>
      <c r="B159" s="244" t="s">
        <v>373</v>
      </c>
      <c r="E159" s="20"/>
      <c r="F159" s="20"/>
      <c r="G159" s="20"/>
      <c r="H159" s="20"/>
      <c r="I159" s="422"/>
      <c r="J159" s="423"/>
      <c r="K159" s="422"/>
      <c r="L159" s="423"/>
      <c r="M159" s="132"/>
      <c r="O159" s="132"/>
      <c r="T159" s="132"/>
      <c r="U159" s="132"/>
      <c r="W159" s="132"/>
      <c r="AA159" s="33"/>
    </row>
    <row r="160" spans="1:27" s="25" customFormat="1" ht="15" customHeight="1" x14ac:dyDescent="0.25">
      <c r="A160" s="236"/>
      <c r="B160" s="244" t="s">
        <v>330</v>
      </c>
      <c r="E160" s="22"/>
      <c r="F160" s="22"/>
      <c r="G160" s="20"/>
      <c r="H160" s="20"/>
      <c r="I160" s="422"/>
      <c r="J160" s="423"/>
      <c r="K160" s="422"/>
      <c r="L160" s="423"/>
      <c r="N160" s="236" t="s">
        <v>539</v>
      </c>
      <c r="O160" s="132"/>
      <c r="S160" s="422"/>
      <c r="T160" s="423"/>
      <c r="U160" s="218" t="s">
        <v>294</v>
      </c>
      <c r="W160" s="132"/>
    </row>
    <row r="161" spans="1:27" s="25" customFormat="1" ht="15" customHeight="1" thickBot="1" x14ac:dyDescent="0.3">
      <c r="A161" s="236"/>
      <c r="B161" s="22" t="s">
        <v>33</v>
      </c>
      <c r="E161" s="22"/>
      <c r="F161" s="22"/>
      <c r="G161" s="20"/>
      <c r="H161" s="20"/>
      <c r="I161" s="422"/>
      <c r="J161" s="423"/>
      <c r="K161" s="422"/>
      <c r="L161" s="423"/>
      <c r="M161" s="132"/>
      <c r="V161" s="23"/>
      <c r="W161" s="150"/>
    </row>
    <row r="162" spans="1:27" s="25" customFormat="1" ht="15" customHeight="1" x14ac:dyDescent="0.25">
      <c r="A162" s="236"/>
      <c r="B162" s="22" t="s">
        <v>34</v>
      </c>
      <c r="E162" s="22"/>
      <c r="F162" s="22"/>
      <c r="G162" s="20"/>
      <c r="H162" s="20"/>
      <c r="I162" s="422"/>
      <c r="J162" s="423"/>
      <c r="K162" s="422"/>
      <c r="L162" s="423"/>
      <c r="M162" s="132"/>
      <c r="N162" s="187" t="s">
        <v>266</v>
      </c>
      <c r="O162" s="152"/>
      <c r="P162" s="152"/>
      <c r="Q162" s="152"/>
      <c r="R162" s="152"/>
      <c r="S162" s="152"/>
      <c r="T162" s="152"/>
      <c r="U162" s="166"/>
      <c r="V162" s="328"/>
      <c r="W162" s="150"/>
    </row>
    <row r="163" spans="1:27" s="25" customFormat="1" ht="15" customHeight="1" x14ac:dyDescent="0.25">
      <c r="A163" s="236"/>
      <c r="B163" s="22" t="s">
        <v>35</v>
      </c>
      <c r="E163" s="22"/>
      <c r="F163" s="22"/>
      <c r="G163" s="20"/>
      <c r="H163" s="20"/>
      <c r="I163" s="422"/>
      <c r="J163" s="423"/>
      <c r="K163" s="422"/>
      <c r="L163" s="423"/>
      <c r="M163" s="132"/>
      <c r="N163" s="188" t="s">
        <v>267</v>
      </c>
      <c r="O163" s="177"/>
      <c r="P163" s="177"/>
      <c r="Q163" s="177"/>
      <c r="R163" s="177"/>
      <c r="S163" s="33"/>
      <c r="T163" s="33"/>
      <c r="U163" s="168"/>
      <c r="V163" s="329"/>
      <c r="W163" s="150"/>
    </row>
    <row r="164" spans="1:27" s="25" customFormat="1" ht="15" customHeight="1" x14ac:dyDescent="0.25">
      <c r="A164" s="236"/>
      <c r="B164" s="217" t="s">
        <v>311</v>
      </c>
      <c r="E164" s="22"/>
      <c r="F164" s="22"/>
      <c r="G164" s="20"/>
      <c r="H164" s="20"/>
      <c r="I164" s="422"/>
      <c r="J164" s="423"/>
      <c r="K164" s="422"/>
      <c r="L164" s="423"/>
      <c r="M164" s="132"/>
      <c r="N164" s="188"/>
      <c r="O164" s="177" t="s">
        <v>255</v>
      </c>
      <c r="P164" s="177"/>
      <c r="Q164" s="177"/>
      <c r="R164" s="33"/>
      <c r="S164" s="33"/>
      <c r="T164" s="33"/>
      <c r="U164" s="104"/>
      <c r="V164" s="329"/>
      <c r="W164" s="150"/>
    </row>
    <row r="165" spans="1:27" s="25" customFormat="1" ht="15" customHeight="1" x14ac:dyDescent="0.25">
      <c r="A165" s="236"/>
      <c r="B165" s="22" t="s">
        <v>36</v>
      </c>
      <c r="E165" s="22"/>
      <c r="F165" s="22"/>
      <c r="G165" s="20"/>
      <c r="H165" s="20"/>
      <c r="I165" s="422"/>
      <c r="J165" s="423"/>
      <c r="K165" s="422"/>
      <c r="L165" s="423"/>
      <c r="M165" s="132"/>
      <c r="N165" s="176"/>
      <c r="O165" s="185" t="s">
        <v>265</v>
      </c>
      <c r="P165" s="177"/>
      <c r="Q165" s="177"/>
      <c r="R165" s="33"/>
      <c r="S165" s="33"/>
      <c r="T165" s="33"/>
      <c r="U165" s="104"/>
      <c r="V165" s="330"/>
    </row>
    <row r="166" spans="1:27" s="25" customFormat="1" ht="15" customHeight="1" thickBot="1" x14ac:dyDescent="0.3">
      <c r="A166" s="236"/>
      <c r="B166" s="22" t="s">
        <v>37</v>
      </c>
      <c r="E166" s="22"/>
      <c r="F166" s="22"/>
      <c r="G166" s="20"/>
      <c r="H166" s="20"/>
      <c r="I166" s="422"/>
      <c r="J166" s="423"/>
      <c r="K166" s="422"/>
      <c r="L166" s="423"/>
      <c r="M166" s="132"/>
      <c r="N166" s="180"/>
      <c r="O166" s="186" t="s">
        <v>253</v>
      </c>
      <c r="P166" s="186"/>
      <c r="Q166" s="186"/>
      <c r="R166" s="153"/>
      <c r="S166" s="153"/>
      <c r="T166" s="153"/>
      <c r="U166" s="153"/>
      <c r="V166" s="172"/>
      <c r="W166" s="132"/>
    </row>
    <row r="167" spans="1:27" s="25" customFormat="1" ht="15" customHeight="1" x14ac:dyDescent="0.25">
      <c r="A167" s="236"/>
      <c r="B167" s="22"/>
      <c r="C167" s="560"/>
      <c r="D167" s="561"/>
      <c r="E167" s="562"/>
      <c r="F167" s="244" t="s">
        <v>331</v>
      </c>
      <c r="G167" s="20"/>
      <c r="H167" s="20"/>
      <c r="I167" s="451"/>
      <c r="J167" s="451"/>
      <c r="K167" s="451"/>
      <c r="L167" s="451"/>
      <c r="M167" s="231"/>
      <c r="N167" s="177"/>
      <c r="O167" s="177"/>
      <c r="P167" s="177"/>
      <c r="Q167" s="177"/>
      <c r="R167" s="33"/>
      <c r="S167" s="33"/>
      <c r="T167" s="33"/>
      <c r="U167" s="33"/>
      <c r="V167" s="231"/>
      <c r="W167" s="231"/>
    </row>
    <row r="168" spans="1:27" s="25" customFormat="1" ht="13.15" customHeight="1" x14ac:dyDescent="0.25">
      <c r="A168" s="241"/>
      <c r="E168" s="22"/>
      <c r="F168" s="22"/>
      <c r="G168" s="20"/>
      <c r="H168" s="20"/>
      <c r="I168" s="20"/>
      <c r="J168" s="20"/>
      <c r="K168" s="20"/>
      <c r="L168" s="20"/>
      <c r="M168" s="132"/>
      <c r="N168" s="132"/>
      <c r="O168" s="132"/>
      <c r="Q168" s="23"/>
      <c r="T168" s="132"/>
      <c r="U168" s="132"/>
      <c r="V168" s="132"/>
      <c r="W168" s="132"/>
    </row>
    <row r="169" spans="1:27" s="25" customFormat="1" ht="15" customHeight="1" thickBot="1" x14ac:dyDescent="0.3">
      <c r="A169" s="236"/>
      <c r="B169" s="28" t="s">
        <v>38</v>
      </c>
      <c r="E169" s="22"/>
      <c r="F169" s="22"/>
      <c r="I169" s="452" t="s">
        <v>225</v>
      </c>
      <c r="J169" s="453"/>
      <c r="K169" s="433" t="s">
        <v>371</v>
      </c>
      <c r="L169" s="434"/>
      <c r="M169" s="434"/>
      <c r="N169" s="434"/>
      <c r="O169" s="434"/>
      <c r="P169" s="435"/>
      <c r="T169" s="132"/>
      <c r="U169" s="132"/>
      <c r="V169" s="132"/>
      <c r="W169" s="132"/>
    </row>
    <row r="170" spans="1:27" s="25" customFormat="1" ht="15" customHeight="1" x14ac:dyDescent="0.25">
      <c r="A170" s="236"/>
      <c r="B170" s="83" t="s">
        <v>372</v>
      </c>
      <c r="C170" s="22"/>
      <c r="D170" s="22"/>
      <c r="E170" s="22"/>
      <c r="F170" s="22"/>
      <c r="I170" s="436"/>
      <c r="J170" s="437"/>
      <c r="K170" s="436" t="s">
        <v>168</v>
      </c>
      <c r="L170" s="437"/>
      <c r="M170" s="445" t="s">
        <v>223</v>
      </c>
      <c r="N170" s="446"/>
      <c r="O170" s="445" t="s">
        <v>224</v>
      </c>
      <c r="P170" s="446"/>
      <c r="R170" s="163" t="s">
        <v>370</v>
      </c>
      <c r="S170" s="164"/>
      <c r="T170" s="165"/>
      <c r="U170" s="165"/>
      <c r="V170" s="166"/>
      <c r="W170" s="132"/>
    </row>
    <row r="171" spans="1:27" s="25" customFormat="1" ht="26.25" customHeight="1" x14ac:dyDescent="0.25">
      <c r="A171" s="236"/>
      <c r="B171" s="23"/>
      <c r="C171" s="22"/>
      <c r="D171" s="22"/>
      <c r="E171" s="22"/>
      <c r="F171" s="22"/>
      <c r="I171" s="449" t="s">
        <v>39</v>
      </c>
      <c r="J171" s="450"/>
      <c r="K171" s="438"/>
      <c r="L171" s="439"/>
      <c r="M171" s="447"/>
      <c r="N171" s="448"/>
      <c r="O171" s="447"/>
      <c r="P171" s="448"/>
      <c r="R171" s="167" t="s">
        <v>169</v>
      </c>
      <c r="S171" s="123"/>
      <c r="T171" s="104"/>
      <c r="U171" s="104"/>
      <c r="V171" s="168"/>
      <c r="W171" s="132"/>
      <c r="AA171" s="33"/>
    </row>
    <row r="172" spans="1:27" s="25" customFormat="1" ht="15" customHeight="1" thickBot="1" x14ac:dyDescent="0.3">
      <c r="A172" s="236"/>
      <c r="B172" s="22" t="s">
        <v>40</v>
      </c>
      <c r="C172" s="22"/>
      <c r="D172" s="22"/>
      <c r="E172" s="22"/>
      <c r="F172" s="22"/>
      <c r="I172" s="430"/>
      <c r="J172" s="431"/>
      <c r="K172" s="432"/>
      <c r="L172" s="431"/>
      <c r="M172" s="430"/>
      <c r="N172" s="431"/>
      <c r="O172" s="430"/>
      <c r="P172" s="431"/>
      <c r="R172" s="169" t="s">
        <v>226</v>
      </c>
      <c r="S172" s="170"/>
      <c r="T172" s="171"/>
      <c r="U172" s="171"/>
      <c r="V172" s="172"/>
      <c r="W172" s="132"/>
    </row>
    <row r="173" spans="1:27" s="25" customFormat="1" ht="15" customHeight="1" x14ac:dyDescent="0.25">
      <c r="A173" s="236"/>
      <c r="B173" s="97" t="s">
        <v>152</v>
      </c>
      <c r="E173" s="22"/>
      <c r="F173" s="22"/>
      <c r="I173" s="422"/>
      <c r="J173" s="423"/>
      <c r="K173" s="422"/>
      <c r="L173" s="423"/>
      <c r="M173" s="422"/>
      <c r="N173" s="423"/>
      <c r="O173" s="422"/>
      <c r="P173" s="423"/>
      <c r="T173" s="132"/>
      <c r="U173" s="132"/>
      <c r="V173" s="132"/>
      <c r="W173" s="132"/>
    </row>
    <row r="174" spans="1:27" s="25" customFormat="1" ht="15" customHeight="1" x14ac:dyDescent="0.25">
      <c r="A174" s="236"/>
      <c r="B174" s="97" t="s">
        <v>153</v>
      </c>
      <c r="E174" s="22"/>
      <c r="F174" s="22"/>
      <c r="I174" s="422"/>
      <c r="J174" s="423"/>
      <c r="K174" s="422"/>
      <c r="L174" s="423"/>
      <c r="M174" s="422"/>
      <c r="N174" s="423"/>
      <c r="O174" s="422"/>
      <c r="P174" s="423"/>
      <c r="T174" s="132"/>
      <c r="U174" s="132"/>
      <c r="V174" s="132"/>
      <c r="W174" s="132"/>
    </row>
    <row r="175" spans="1:27" s="25" customFormat="1" ht="15" customHeight="1" x14ac:dyDescent="0.25">
      <c r="A175" s="236"/>
      <c r="B175" s="97" t="s">
        <v>154</v>
      </c>
      <c r="E175" s="22"/>
      <c r="F175" s="22"/>
      <c r="I175" s="144"/>
      <c r="J175" s="145"/>
      <c r="K175" s="422"/>
      <c r="L175" s="423"/>
      <c r="M175" s="422"/>
      <c r="N175" s="423"/>
      <c r="O175" s="422"/>
      <c r="P175" s="423"/>
      <c r="T175" s="132"/>
      <c r="U175" s="132"/>
      <c r="V175" s="132"/>
      <c r="W175" s="132"/>
    </row>
    <row r="176" spans="1:27" s="25" customFormat="1" ht="15" customHeight="1" x14ac:dyDescent="0.25">
      <c r="A176" s="236"/>
      <c r="B176" s="97" t="s">
        <v>155</v>
      </c>
      <c r="E176" s="22"/>
      <c r="F176" s="22"/>
      <c r="I176" s="144"/>
      <c r="J176" s="145"/>
      <c r="K176" s="422"/>
      <c r="L176" s="423"/>
      <c r="M176" s="422"/>
      <c r="N176" s="423"/>
      <c r="O176" s="422"/>
      <c r="P176" s="423"/>
      <c r="T176" s="132"/>
      <c r="U176" s="132"/>
      <c r="V176" s="132"/>
      <c r="W176" s="132"/>
    </row>
    <row r="177" spans="1:24" s="25" customFormat="1" ht="15" customHeight="1" x14ac:dyDescent="0.25">
      <c r="A177" s="236"/>
      <c r="B177" s="97" t="s">
        <v>156</v>
      </c>
      <c r="E177" s="22"/>
      <c r="F177" s="22"/>
      <c r="I177" s="144"/>
      <c r="J177" s="145"/>
      <c r="K177" s="422"/>
      <c r="L177" s="423"/>
      <c r="M177" s="422"/>
      <c r="N177" s="423"/>
      <c r="O177" s="422"/>
      <c r="P177" s="423"/>
      <c r="T177" s="132"/>
      <c r="U177" s="132"/>
      <c r="V177" s="132"/>
      <c r="W177" s="132"/>
    </row>
    <row r="178" spans="1:24" s="25" customFormat="1" ht="15" customHeight="1" x14ac:dyDescent="0.25">
      <c r="A178" s="236"/>
      <c r="B178" s="97" t="s">
        <v>157</v>
      </c>
      <c r="E178" s="22"/>
      <c r="F178" s="22"/>
      <c r="I178" s="422"/>
      <c r="J178" s="423"/>
      <c r="K178" s="422"/>
      <c r="L178" s="423"/>
      <c r="M178" s="422"/>
      <c r="N178" s="423"/>
      <c r="O178" s="422"/>
      <c r="P178" s="423"/>
      <c r="T178" s="132"/>
      <c r="U178" s="132"/>
      <c r="V178" s="132"/>
      <c r="W178" s="132"/>
    </row>
    <row r="179" spans="1:24" s="25" customFormat="1" ht="15" customHeight="1" thickBot="1" x14ac:dyDescent="0.3">
      <c r="A179" s="236"/>
      <c r="B179" s="97" t="s">
        <v>158</v>
      </c>
      <c r="E179" s="22"/>
      <c r="F179" s="22"/>
      <c r="W179" s="132"/>
    </row>
    <row r="180" spans="1:24" s="25" customFormat="1" ht="15" customHeight="1" thickBot="1" x14ac:dyDescent="0.3">
      <c r="A180" s="236"/>
      <c r="B180" s="244" t="s">
        <v>374</v>
      </c>
      <c r="E180" s="22"/>
      <c r="F180" s="22"/>
      <c r="I180" s="502"/>
      <c r="J180" s="503"/>
      <c r="K180" s="101" t="s">
        <v>10</v>
      </c>
      <c r="R180" s="325" t="s">
        <v>375</v>
      </c>
      <c r="S180" s="326"/>
      <c r="T180" s="326"/>
      <c r="U180" s="326"/>
      <c r="V180" s="326"/>
      <c r="W180" s="327"/>
    </row>
    <row r="181" spans="1:24" s="25" customFormat="1" ht="8.25" customHeight="1" x14ac:dyDescent="0.25">
      <c r="A181" s="236"/>
      <c r="B181" s="22"/>
      <c r="E181" s="22"/>
      <c r="F181" s="22"/>
      <c r="G181" s="20"/>
      <c r="M181" s="26"/>
      <c r="N181" s="26"/>
      <c r="O181" s="26"/>
      <c r="T181" s="132"/>
      <c r="U181" s="132"/>
      <c r="V181" s="132"/>
      <c r="W181" s="132"/>
    </row>
    <row r="182" spans="1:24" s="25" customFormat="1" ht="14.65" customHeight="1" x14ac:dyDescent="0.25">
      <c r="A182" s="236" t="s">
        <v>332</v>
      </c>
      <c r="B182" s="63" t="s">
        <v>104</v>
      </c>
      <c r="C182" s="22"/>
      <c r="D182" s="22"/>
      <c r="E182" s="22"/>
      <c r="F182" s="22"/>
      <c r="G182" s="20"/>
      <c r="H182" s="20"/>
      <c r="I182" s="20"/>
      <c r="J182" s="20"/>
      <c r="K182" s="20"/>
      <c r="L182" s="26"/>
      <c r="M182" s="26"/>
      <c r="N182" s="26"/>
      <c r="O182" s="26"/>
      <c r="P182" s="26"/>
      <c r="Q182" s="26"/>
      <c r="R182" s="26"/>
      <c r="S182" s="26"/>
      <c r="T182" s="132"/>
      <c r="U182" s="132"/>
      <c r="V182" s="384"/>
      <c r="W182" s="384"/>
      <c r="X182" s="384">
        <f t="shared" ref="X182" si="1">X140+1</f>
        <v>5</v>
      </c>
    </row>
    <row r="183" spans="1:24" s="25" customFormat="1" ht="15" customHeight="1" x14ac:dyDescent="0.25">
      <c r="A183" s="236"/>
      <c r="B183" s="27" t="s">
        <v>309</v>
      </c>
      <c r="D183" s="27"/>
      <c r="E183" s="22"/>
      <c r="F183" s="22"/>
      <c r="G183" s="20"/>
      <c r="H183" s="20"/>
      <c r="I183" s="20"/>
      <c r="J183" s="20"/>
      <c r="K183" s="20"/>
      <c r="L183" s="26"/>
      <c r="M183" s="26"/>
      <c r="N183" s="26"/>
      <c r="O183" s="26"/>
      <c r="P183" s="26"/>
      <c r="Q183" s="26"/>
      <c r="R183" s="26"/>
      <c r="S183" s="26"/>
      <c r="T183" s="132"/>
      <c r="U183" s="132"/>
      <c r="V183" s="132"/>
      <c r="W183" s="132"/>
    </row>
    <row r="184" spans="1:24" s="8" customFormat="1" ht="15" customHeight="1" x14ac:dyDescent="0.25">
      <c r="A184" s="236"/>
      <c r="B184" s="27" t="s">
        <v>203</v>
      </c>
      <c r="C184" s="25"/>
      <c r="D184" s="25"/>
      <c r="E184" s="23"/>
      <c r="F184" s="452" t="s">
        <v>208</v>
      </c>
      <c r="G184" s="504"/>
      <c r="H184" s="505"/>
      <c r="I184" s="26"/>
      <c r="J184" s="509" t="s">
        <v>198</v>
      </c>
      <c r="K184" s="504"/>
      <c r="L184" s="504"/>
      <c r="M184" s="504"/>
      <c r="N184" s="504"/>
      <c r="O184" s="504"/>
      <c r="P184" s="504"/>
      <c r="Q184" s="505"/>
      <c r="R184" s="26"/>
      <c r="S184" s="26"/>
      <c r="V184" s="26"/>
      <c r="W184" s="19"/>
    </row>
    <row r="185" spans="1:24" s="8" customFormat="1" ht="27" customHeight="1" x14ac:dyDescent="0.25">
      <c r="A185" s="236"/>
      <c r="B185" s="27" t="s">
        <v>237</v>
      </c>
      <c r="C185" s="25"/>
      <c r="D185" s="25"/>
      <c r="E185" s="23"/>
      <c r="F185" s="506"/>
      <c r="G185" s="507"/>
      <c r="H185" s="508"/>
      <c r="I185" s="26"/>
      <c r="J185" s="510" t="s">
        <v>204</v>
      </c>
      <c r="K185" s="511"/>
      <c r="L185" s="510" t="s">
        <v>205</v>
      </c>
      <c r="M185" s="511"/>
      <c r="N185" s="511"/>
      <c r="O185" s="511"/>
      <c r="P185" s="511"/>
      <c r="Q185" s="512"/>
      <c r="R185" s="26"/>
      <c r="S185" s="26"/>
      <c r="V185" s="26"/>
      <c r="W185" s="19"/>
    </row>
    <row r="186" spans="1:24" s="8" customFormat="1" ht="15" customHeight="1" x14ac:dyDescent="0.25">
      <c r="A186" s="236"/>
      <c r="B186" s="27" t="s">
        <v>236</v>
      </c>
      <c r="C186" s="25"/>
      <c r="D186" s="25"/>
      <c r="E186" s="23"/>
      <c r="F186" s="506"/>
      <c r="G186" s="507"/>
      <c r="H186" s="508"/>
      <c r="I186" s="26"/>
      <c r="J186" s="510"/>
      <c r="K186" s="511"/>
      <c r="L186" s="513" t="s">
        <v>308</v>
      </c>
      <c r="M186" s="514"/>
      <c r="N186" s="514"/>
      <c r="O186" s="513" t="s">
        <v>310</v>
      </c>
      <c r="P186" s="514"/>
      <c r="Q186" s="518"/>
      <c r="R186" s="26"/>
    </row>
    <row r="187" spans="1:24" s="8" customFormat="1" ht="26.25" customHeight="1" x14ac:dyDescent="0.25">
      <c r="A187" s="236"/>
      <c r="C187" s="25"/>
      <c r="D187" s="25"/>
      <c r="E187" s="23"/>
      <c r="F187" s="520" t="s">
        <v>42</v>
      </c>
      <c r="G187" s="521"/>
      <c r="H187" s="522"/>
      <c r="I187" s="26"/>
      <c r="J187" s="447" t="s">
        <v>10</v>
      </c>
      <c r="K187" s="523"/>
      <c r="L187" s="515"/>
      <c r="M187" s="516"/>
      <c r="N187" s="516"/>
      <c r="O187" s="515"/>
      <c r="P187" s="516"/>
      <c r="Q187" s="519"/>
      <c r="R187" s="26"/>
    </row>
    <row r="188" spans="1:24" s="8" customFormat="1" ht="15" customHeight="1" x14ac:dyDescent="0.25">
      <c r="A188" s="236"/>
      <c r="B188" s="134" t="s">
        <v>43</v>
      </c>
      <c r="C188" s="25"/>
      <c r="D188" s="25"/>
      <c r="E188" s="23"/>
      <c r="F188" s="440"/>
      <c r="G188" s="440"/>
      <c r="H188" s="440"/>
      <c r="I188" s="26"/>
      <c r="J188" s="417"/>
      <c r="K188" s="418"/>
      <c r="L188" s="457"/>
      <c r="M188" s="517"/>
      <c r="N188" s="517"/>
      <c r="O188" s="457"/>
      <c r="P188" s="517"/>
      <c r="Q188" s="458"/>
      <c r="R188" s="26"/>
    </row>
    <row r="189" spans="1:24" s="25" customFormat="1" ht="15" customHeight="1" thickBot="1" x14ac:dyDescent="0.3">
      <c r="A189" s="236"/>
      <c r="B189" s="134" t="s">
        <v>200</v>
      </c>
      <c r="D189" s="28"/>
      <c r="E189" s="22"/>
      <c r="F189" s="440"/>
      <c r="G189" s="440"/>
      <c r="H189" s="440"/>
      <c r="I189" s="26"/>
      <c r="J189" s="417"/>
      <c r="K189" s="418"/>
      <c r="L189" s="457"/>
      <c r="M189" s="517"/>
      <c r="N189" s="517"/>
      <c r="O189" s="457"/>
      <c r="P189" s="517"/>
      <c r="Q189" s="458"/>
      <c r="R189" s="26"/>
    </row>
    <row r="190" spans="1:24" s="25" customFormat="1" ht="15" customHeight="1" x14ac:dyDescent="0.25">
      <c r="A190" s="236"/>
      <c r="B190" s="244" t="s">
        <v>412</v>
      </c>
      <c r="D190" s="28"/>
      <c r="E190" s="22"/>
      <c r="F190" s="440"/>
      <c r="G190" s="440"/>
      <c r="H190" s="440"/>
      <c r="I190" s="26"/>
      <c r="J190" s="417"/>
      <c r="K190" s="418"/>
      <c r="L190" s="457"/>
      <c r="M190" s="517"/>
      <c r="N190" s="517"/>
      <c r="O190" s="457"/>
      <c r="P190" s="517"/>
      <c r="Q190" s="458"/>
      <c r="R190" s="26"/>
      <c r="S190" s="273" t="s">
        <v>411</v>
      </c>
      <c r="T190" s="164"/>
      <c r="U190" s="165"/>
      <c r="V190" s="165"/>
      <c r="W190" s="166"/>
    </row>
    <row r="191" spans="1:24" s="25" customFormat="1" ht="15" customHeight="1" thickBot="1" x14ac:dyDescent="0.3">
      <c r="A191" s="236"/>
      <c r="B191" s="134" t="s">
        <v>202</v>
      </c>
      <c r="D191" s="22"/>
      <c r="E191" s="22"/>
      <c r="F191" s="440"/>
      <c r="G191" s="440"/>
      <c r="H191" s="440"/>
      <c r="I191" s="26"/>
      <c r="J191" s="417"/>
      <c r="K191" s="418"/>
      <c r="L191" s="457"/>
      <c r="M191" s="517"/>
      <c r="N191" s="517"/>
      <c r="O191" s="457"/>
      <c r="P191" s="517"/>
      <c r="Q191" s="458"/>
      <c r="R191" s="26"/>
      <c r="S191" s="267" t="s">
        <v>410</v>
      </c>
      <c r="T191" s="170"/>
      <c r="U191" s="171"/>
      <c r="V191" s="171"/>
      <c r="W191" s="172"/>
    </row>
    <row r="192" spans="1:24" s="25" customFormat="1" ht="15" customHeight="1" x14ac:dyDescent="0.25">
      <c r="A192" s="236"/>
      <c r="B192" s="134" t="s">
        <v>201</v>
      </c>
      <c r="D192" s="22"/>
      <c r="E192" s="22"/>
      <c r="F192" s="440"/>
      <c r="G192" s="440"/>
      <c r="H192" s="440"/>
      <c r="I192" s="26"/>
      <c r="J192" s="417"/>
      <c r="K192" s="418"/>
      <c r="L192" s="457"/>
      <c r="M192" s="517"/>
      <c r="N192" s="517"/>
      <c r="O192" s="457"/>
      <c r="P192" s="517"/>
      <c r="Q192" s="458"/>
      <c r="R192" s="26"/>
      <c r="S192" s="26"/>
      <c r="V192" s="26"/>
      <c r="W192" s="26"/>
    </row>
    <row r="193" spans="1:24" s="25" customFormat="1" ht="15" customHeight="1" x14ac:dyDescent="0.25">
      <c r="A193" s="236"/>
      <c r="B193" s="134" t="s">
        <v>45</v>
      </c>
      <c r="D193" s="22"/>
      <c r="E193" s="22"/>
      <c r="F193" s="440"/>
      <c r="G193" s="440"/>
      <c r="H193" s="440"/>
      <c r="I193" s="26"/>
      <c r="J193" s="417"/>
      <c r="K193" s="418"/>
      <c r="L193" s="457"/>
      <c r="M193" s="517"/>
      <c r="N193" s="517"/>
      <c r="O193" s="457"/>
      <c r="P193" s="517"/>
      <c r="Q193" s="458"/>
      <c r="R193" s="26"/>
      <c r="S193" s="26"/>
    </row>
    <row r="194" spans="1:24" s="25" customFormat="1" ht="15" customHeight="1" x14ac:dyDescent="0.25">
      <c r="A194" s="236"/>
      <c r="B194" s="134" t="s">
        <v>44</v>
      </c>
      <c r="D194" s="22"/>
      <c r="E194" s="22"/>
      <c r="F194" s="440"/>
      <c r="G194" s="440"/>
      <c r="H194" s="440"/>
      <c r="I194" s="26"/>
      <c r="J194" s="417"/>
      <c r="K194" s="418"/>
      <c r="L194" s="457"/>
      <c r="M194" s="517"/>
      <c r="N194" s="517"/>
      <c r="O194" s="457"/>
      <c r="P194" s="517"/>
      <c r="Q194" s="458"/>
      <c r="R194" s="26"/>
      <c r="S194" s="26"/>
      <c r="V194" s="29"/>
    </row>
    <row r="195" spans="1:24" s="25" customFormat="1" ht="15" customHeight="1" x14ac:dyDescent="0.25">
      <c r="A195" s="236"/>
      <c r="B195" s="134" t="s">
        <v>46</v>
      </c>
      <c r="D195" s="28"/>
      <c r="E195" s="22"/>
      <c r="F195" s="440"/>
      <c r="G195" s="440"/>
      <c r="H195" s="440"/>
      <c r="I195" s="26"/>
      <c r="J195" s="417"/>
      <c r="K195" s="418"/>
      <c r="L195" s="457"/>
      <c r="M195" s="517"/>
      <c r="N195" s="517"/>
      <c r="O195" s="457"/>
      <c r="P195" s="517"/>
      <c r="Q195" s="458"/>
      <c r="R195" s="26"/>
      <c r="S195" s="26"/>
      <c r="V195" s="26"/>
    </row>
    <row r="196" spans="1:24" s="25" customFormat="1" ht="15" customHeight="1" x14ac:dyDescent="0.25">
      <c r="A196" s="236"/>
      <c r="B196" s="134"/>
      <c r="D196" s="28"/>
      <c r="E196" s="22"/>
      <c r="F196" s="300"/>
      <c r="G196" s="300"/>
      <c r="H196" s="300"/>
      <c r="I196" s="301"/>
      <c r="J196" s="302"/>
      <c r="K196" s="302"/>
      <c r="L196" s="300"/>
      <c r="M196" s="300"/>
      <c r="N196" s="300"/>
      <c r="O196" s="300"/>
      <c r="P196" s="300"/>
      <c r="Q196" s="300"/>
      <c r="R196" s="26"/>
      <c r="S196" s="26"/>
      <c r="V196" s="26"/>
    </row>
    <row r="197" spans="1:24" s="25" customFormat="1" ht="15" customHeight="1" x14ac:dyDescent="0.25">
      <c r="A197" s="348" t="s">
        <v>456</v>
      </c>
      <c r="B197" s="358" t="s">
        <v>457</v>
      </c>
      <c r="C197" s="359"/>
      <c r="D197" s="359"/>
      <c r="E197" s="359"/>
      <c r="F197" s="359"/>
      <c r="G197" s="347"/>
      <c r="H197" s="360"/>
      <c r="I197" s="361"/>
      <c r="J197" s="362"/>
      <c r="K197" s="362"/>
      <c r="L197" s="360"/>
      <c r="M197" s="360"/>
      <c r="N197" s="360"/>
      <c r="O197" s="360"/>
      <c r="P197" s="360"/>
      <c r="Q197" s="360"/>
      <c r="R197" s="363"/>
      <c r="S197" s="26"/>
      <c r="V197" s="26"/>
    </row>
    <row r="198" spans="1:24" s="25" customFormat="1" ht="15" customHeight="1" x14ac:dyDescent="0.25">
      <c r="A198" s="348"/>
      <c r="B198" s="359" t="s">
        <v>458</v>
      </c>
      <c r="C198" s="345"/>
      <c r="D198" s="364"/>
      <c r="E198" s="359"/>
      <c r="F198" s="360"/>
      <c r="G198" s="360"/>
      <c r="H198" s="360"/>
      <c r="I198" s="356"/>
      <c r="J198" s="362" t="s">
        <v>510</v>
      </c>
      <c r="K198" s="362"/>
      <c r="L198" s="360"/>
      <c r="M198" s="356"/>
      <c r="N198" s="362" t="s">
        <v>511</v>
      </c>
      <c r="O198" s="362"/>
      <c r="P198" s="360"/>
      <c r="Q198" s="360"/>
      <c r="R198" s="363"/>
      <c r="S198" s="26"/>
      <c r="V198" s="26"/>
    </row>
    <row r="199" spans="1:24" s="25" customFormat="1" ht="13.5" customHeight="1" x14ac:dyDescent="0.25">
      <c r="A199" s="348"/>
      <c r="B199" s="365" t="s">
        <v>459</v>
      </c>
      <c r="C199" s="359"/>
      <c r="D199" s="359"/>
      <c r="E199" s="359"/>
      <c r="F199" s="359"/>
      <c r="G199" s="347"/>
      <c r="H199" s="347"/>
      <c r="I199" s="356"/>
      <c r="J199" s="347" t="s">
        <v>512</v>
      </c>
      <c r="K199" s="347"/>
      <c r="L199" s="363"/>
      <c r="M199" s="357"/>
      <c r="N199" s="363"/>
      <c r="O199" s="363"/>
      <c r="P199" s="363"/>
      <c r="Q199" s="345"/>
      <c r="R199" s="345"/>
      <c r="V199" s="26"/>
      <c r="W199" s="26"/>
    </row>
    <row r="200" spans="1:24" s="25" customFormat="1" ht="4.5" customHeight="1" x14ac:dyDescent="0.25">
      <c r="A200" s="348"/>
      <c r="B200" s="348"/>
      <c r="C200" s="359"/>
      <c r="D200" s="359"/>
      <c r="E200" s="359"/>
      <c r="F200" s="359"/>
      <c r="G200" s="347"/>
      <c r="H200" s="347"/>
      <c r="I200" s="363"/>
      <c r="J200" s="347"/>
      <c r="K200" s="347"/>
      <c r="L200" s="363"/>
      <c r="M200" s="363"/>
      <c r="N200" s="363"/>
      <c r="O200" s="363"/>
      <c r="P200" s="363"/>
      <c r="Q200" s="345"/>
      <c r="R200" s="345"/>
      <c r="V200" s="26"/>
      <c r="W200" s="26"/>
    </row>
    <row r="201" spans="1:24" s="8" customFormat="1" ht="17.149999999999999" customHeight="1" x14ac:dyDescent="0.25">
      <c r="A201" s="125" t="s">
        <v>142</v>
      </c>
      <c r="B201" s="126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</row>
    <row r="202" spans="1:24" s="25" customFormat="1" ht="15" customHeight="1" x14ac:dyDescent="0.3">
      <c r="A202" s="241" t="s">
        <v>49</v>
      </c>
      <c r="B202" s="64" t="s">
        <v>323</v>
      </c>
      <c r="C202" s="22"/>
      <c r="D202" s="22"/>
      <c r="E202" s="244" t="s">
        <v>333</v>
      </c>
      <c r="F202" s="22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3"/>
      <c r="R202" s="23"/>
      <c r="S202" s="23"/>
    </row>
    <row r="203" spans="1:24" s="25" customFormat="1" ht="15" customHeight="1" x14ac:dyDescent="0.25">
      <c r="A203" s="241"/>
      <c r="B203" s="21"/>
      <c r="C203" s="22"/>
      <c r="D203" s="22"/>
      <c r="E203" s="22"/>
      <c r="F203" s="136"/>
      <c r="G203" s="241" t="s">
        <v>334</v>
      </c>
      <c r="H203" s="20"/>
      <c r="I203" s="20"/>
      <c r="J203" s="20"/>
      <c r="K203" s="20"/>
      <c r="L203" s="20"/>
      <c r="M203" s="20"/>
      <c r="N203" s="20"/>
      <c r="O203" s="20"/>
      <c r="P203" s="20"/>
      <c r="Q203" s="23"/>
      <c r="R203" s="23"/>
      <c r="S203" s="23"/>
    </row>
    <row r="204" spans="1:24" s="25" customFormat="1" ht="15" customHeight="1" thickBot="1" x14ac:dyDescent="0.3">
      <c r="A204" s="241"/>
      <c r="B204" s="21"/>
      <c r="C204" s="22"/>
      <c r="D204" s="22"/>
      <c r="E204" s="22"/>
      <c r="F204" s="136"/>
      <c r="G204" s="241" t="s">
        <v>325</v>
      </c>
      <c r="H204" s="20"/>
      <c r="I204" s="20"/>
      <c r="J204" s="20"/>
      <c r="K204" s="20"/>
      <c r="L204" s="20"/>
      <c r="M204" s="20"/>
      <c r="N204" s="20"/>
      <c r="O204" s="20"/>
      <c r="P204" s="20"/>
      <c r="Q204" s="23"/>
      <c r="R204" s="23"/>
      <c r="S204" s="23"/>
    </row>
    <row r="205" spans="1:24" s="25" customFormat="1" ht="15" customHeight="1" x14ac:dyDescent="0.3">
      <c r="A205" s="241" t="s">
        <v>53</v>
      </c>
      <c r="B205" s="64" t="s">
        <v>103</v>
      </c>
      <c r="C205" s="22"/>
      <c r="D205" s="22"/>
      <c r="E205" s="22"/>
      <c r="F205" s="247"/>
      <c r="G205" s="241"/>
      <c r="H205" s="20"/>
      <c r="I205" s="20"/>
      <c r="J205" s="20"/>
      <c r="K205" s="20"/>
      <c r="L205" s="20"/>
      <c r="M205" s="20"/>
      <c r="N205" s="20"/>
      <c r="O205" s="20"/>
      <c r="P205" s="20"/>
      <c r="Q205" s="332" t="s">
        <v>282</v>
      </c>
      <c r="R205" s="333"/>
      <c r="S205" s="152"/>
      <c r="T205" s="152"/>
      <c r="U205" s="152"/>
      <c r="V205" s="331"/>
    </row>
    <row r="206" spans="1:24" s="25" customFormat="1" ht="15" customHeight="1" x14ac:dyDescent="0.25">
      <c r="A206" s="241"/>
      <c r="B206" s="243" t="s">
        <v>335</v>
      </c>
      <c r="C206" s="22"/>
      <c r="D206" s="22"/>
      <c r="E206" s="22"/>
      <c r="F206" s="247"/>
      <c r="G206" s="241"/>
      <c r="H206" s="20"/>
      <c r="I206" s="20"/>
      <c r="J206" s="224"/>
      <c r="K206" s="241" t="s">
        <v>4</v>
      </c>
      <c r="L206" s="20"/>
      <c r="M206" s="20"/>
      <c r="N206" s="563"/>
      <c r="O206" s="563"/>
      <c r="P206" s="241" t="s">
        <v>250</v>
      </c>
      <c r="Q206" s="334" t="s">
        <v>281</v>
      </c>
      <c r="R206" s="207"/>
      <c r="S206" s="33"/>
      <c r="T206" s="33"/>
      <c r="U206" s="207"/>
      <c r="V206" s="330"/>
    </row>
    <row r="207" spans="1:24" s="25" customFormat="1" ht="15" customHeight="1" x14ac:dyDescent="0.25">
      <c r="A207" s="241"/>
      <c r="B207" s="243" t="s">
        <v>336</v>
      </c>
      <c r="C207" s="22"/>
      <c r="D207" s="22"/>
      <c r="E207" s="22"/>
      <c r="F207" s="247"/>
      <c r="G207" s="241"/>
      <c r="H207" s="20"/>
      <c r="I207" s="20"/>
      <c r="J207" s="224"/>
      <c r="K207" s="241" t="s">
        <v>4</v>
      </c>
      <c r="L207" s="20"/>
      <c r="M207" s="20"/>
      <c r="N207" s="563"/>
      <c r="O207" s="563"/>
      <c r="P207" s="241" t="s">
        <v>250</v>
      </c>
      <c r="Q207" s="334" t="s">
        <v>280</v>
      </c>
      <c r="R207" s="208"/>
      <c r="S207" s="33"/>
      <c r="T207" s="33"/>
      <c r="U207" s="123"/>
      <c r="V207" s="335"/>
    </row>
    <row r="208" spans="1:24" s="25" customFormat="1" ht="15" customHeight="1" x14ac:dyDescent="0.25">
      <c r="A208" s="241"/>
      <c r="B208" s="21"/>
      <c r="C208" s="22"/>
      <c r="D208" s="22"/>
      <c r="E208" s="22"/>
      <c r="F208" s="247"/>
      <c r="G208" s="241"/>
      <c r="H208" s="20"/>
      <c r="I208" s="20"/>
      <c r="J208" s="20"/>
      <c r="K208" s="20"/>
      <c r="L208" s="20"/>
      <c r="M208" s="20"/>
      <c r="N208" s="20"/>
      <c r="O208" s="20"/>
      <c r="P208" s="20"/>
      <c r="Q208" s="336"/>
      <c r="R208" s="37"/>
      <c r="S208" s="33"/>
      <c r="T208" s="33"/>
      <c r="U208" s="37"/>
      <c r="V208" s="330"/>
    </row>
    <row r="209" spans="1:24" s="25" customFormat="1" ht="15" customHeight="1" x14ac:dyDescent="0.25">
      <c r="A209" s="241" t="s">
        <v>55</v>
      </c>
      <c r="B209" s="62" t="s">
        <v>102</v>
      </c>
      <c r="E209" s="22"/>
      <c r="F209" s="22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334" t="s">
        <v>277</v>
      </c>
      <c r="R209" s="33"/>
      <c r="S209" s="33"/>
      <c r="T209" s="33"/>
      <c r="U209" s="33"/>
      <c r="V209" s="168"/>
    </row>
    <row r="210" spans="1:24" s="25" customFormat="1" ht="15" customHeight="1" x14ac:dyDescent="0.25">
      <c r="A210" s="241"/>
      <c r="B210" s="244" t="s">
        <v>376</v>
      </c>
      <c r="E210" s="22"/>
      <c r="F210" s="22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334" t="s">
        <v>278</v>
      </c>
      <c r="R210" s="177"/>
      <c r="S210" s="177"/>
      <c r="T210" s="33"/>
      <c r="U210" s="33"/>
      <c r="V210" s="168"/>
    </row>
    <row r="211" spans="1:24" s="25" customFormat="1" ht="15" customHeight="1" thickBot="1" x14ac:dyDescent="0.3">
      <c r="A211" s="241"/>
      <c r="B211" s="97" t="s">
        <v>164</v>
      </c>
      <c r="E211" s="22"/>
      <c r="F211" s="22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337" t="s">
        <v>279</v>
      </c>
      <c r="R211" s="186"/>
      <c r="S211" s="153"/>
      <c r="T211" s="153"/>
      <c r="U211" s="153"/>
      <c r="V211" s="172"/>
    </row>
    <row r="212" spans="1:24" s="25" customFormat="1" ht="15" customHeight="1" x14ac:dyDescent="0.25">
      <c r="A212" s="241"/>
      <c r="B212" s="244" t="s">
        <v>384</v>
      </c>
      <c r="E212" s="22"/>
      <c r="F212" s="22"/>
      <c r="G212" s="20"/>
      <c r="H212" s="20"/>
      <c r="I212" s="20"/>
      <c r="J212" s="222"/>
      <c r="K212" s="236" t="s">
        <v>123</v>
      </c>
      <c r="L212" s="20"/>
      <c r="M212" s="20"/>
      <c r="N212" s="20"/>
      <c r="O212" s="20"/>
      <c r="P212" s="20"/>
      <c r="Q212" s="248"/>
      <c r="R212" s="177"/>
      <c r="S212" s="33"/>
      <c r="T212" s="33"/>
      <c r="U212" s="33"/>
      <c r="V212" s="104"/>
    </row>
    <row r="213" spans="1:24" s="25" customFormat="1" ht="15" customHeight="1" x14ac:dyDescent="0.25">
      <c r="A213" s="241"/>
      <c r="B213" s="244" t="s">
        <v>337</v>
      </c>
      <c r="E213" s="22"/>
      <c r="F213" s="22"/>
      <c r="G213" s="20"/>
      <c r="H213" s="20"/>
      <c r="I213" s="20"/>
      <c r="J213" s="222"/>
      <c r="K213" s="236" t="s">
        <v>123</v>
      </c>
      <c r="L213" s="86"/>
      <c r="M213" s="86"/>
      <c r="N213" s="421"/>
      <c r="O213" s="421"/>
      <c r="P213" s="85"/>
    </row>
    <row r="214" spans="1:24" s="25" customFormat="1" ht="15" customHeight="1" x14ac:dyDescent="0.25">
      <c r="A214" s="241"/>
      <c r="B214" s="244" t="s">
        <v>413</v>
      </c>
      <c r="E214" s="22"/>
      <c r="F214" s="22"/>
      <c r="G214" s="20"/>
      <c r="H214" s="20"/>
      <c r="I214" s="20"/>
      <c r="J214" s="20"/>
      <c r="K214" s="20"/>
      <c r="L214" s="85"/>
      <c r="M214" s="85"/>
      <c r="N214" s="85"/>
      <c r="O214" s="85"/>
      <c r="P214" s="85"/>
      <c r="Q214" s="85"/>
    </row>
    <row r="215" spans="1:24" s="25" customFormat="1" ht="15" customHeight="1" x14ac:dyDescent="0.25">
      <c r="A215" s="241"/>
      <c r="B215" s="42" t="s">
        <v>88</v>
      </c>
      <c r="E215" s="22"/>
      <c r="F215" s="22"/>
      <c r="G215" s="20"/>
      <c r="H215" s="20"/>
      <c r="I215" s="20"/>
      <c r="J215" s="222"/>
      <c r="K215" s="236" t="s">
        <v>123</v>
      </c>
      <c r="L215" s="86"/>
      <c r="M215" s="86"/>
      <c r="N215" s="421"/>
      <c r="O215" s="421"/>
      <c r="P215" s="85"/>
    </row>
    <row r="216" spans="1:24" s="25" customFormat="1" ht="15" customHeight="1" x14ac:dyDescent="0.25">
      <c r="A216" s="241"/>
      <c r="B216" s="42" t="s">
        <v>89</v>
      </c>
      <c r="E216" s="22"/>
      <c r="F216" s="22"/>
      <c r="G216" s="20"/>
      <c r="H216" s="20"/>
      <c r="I216" s="20"/>
      <c r="J216" s="222"/>
      <c r="K216" s="236" t="s">
        <v>123</v>
      </c>
      <c r="L216" s="86"/>
      <c r="M216" s="86"/>
      <c r="N216" s="421"/>
      <c r="O216" s="421"/>
      <c r="P216" s="85"/>
    </row>
    <row r="217" spans="1:24" s="25" customFormat="1" ht="15" customHeight="1" x14ac:dyDescent="0.25">
      <c r="A217" s="241"/>
      <c r="B217" s="22" t="s">
        <v>29</v>
      </c>
      <c r="E217" s="22"/>
      <c r="F217" s="22"/>
      <c r="G217" s="20"/>
      <c r="H217" s="20"/>
      <c r="I217" s="20"/>
      <c r="J217" s="222"/>
      <c r="K217" s="236" t="s">
        <v>123</v>
      </c>
      <c r="L217" s="86"/>
      <c r="M217" s="86"/>
      <c r="N217" s="421"/>
      <c r="O217" s="421"/>
      <c r="P217" s="85"/>
    </row>
    <row r="218" spans="1:24" s="25" customFormat="1" ht="15" customHeight="1" x14ac:dyDescent="0.25">
      <c r="A218" s="241"/>
      <c r="B218" s="182" t="s">
        <v>260</v>
      </c>
      <c r="E218" s="22"/>
      <c r="F218" s="22"/>
      <c r="G218" s="20"/>
      <c r="H218" s="20"/>
      <c r="I218" s="20"/>
      <c r="J218" s="222"/>
      <c r="K218" s="236" t="s">
        <v>123</v>
      </c>
      <c r="L218" s="86"/>
      <c r="M218" s="86"/>
      <c r="N218" s="421"/>
      <c r="O218" s="421"/>
      <c r="P218" s="85"/>
    </row>
    <row r="219" spans="1:24" s="25" customFormat="1" ht="15" customHeight="1" x14ac:dyDescent="0.25">
      <c r="A219" s="241"/>
      <c r="B219" s="182" t="s">
        <v>261</v>
      </c>
      <c r="E219" s="22"/>
      <c r="F219" s="22"/>
      <c r="G219" s="20"/>
      <c r="H219" s="20"/>
      <c r="I219" s="20"/>
      <c r="J219" s="222"/>
      <c r="K219" s="236" t="s">
        <v>123</v>
      </c>
      <c r="L219" s="86"/>
      <c r="M219" s="86"/>
      <c r="N219" s="421"/>
      <c r="O219" s="421"/>
      <c r="P219" s="85"/>
    </row>
    <row r="220" spans="1:24" s="25" customFormat="1" ht="5.65" customHeight="1" x14ac:dyDescent="0.25">
      <c r="A220" s="241"/>
      <c r="B220" s="22"/>
      <c r="E220" s="22"/>
      <c r="F220" s="22"/>
      <c r="G220" s="20"/>
      <c r="H220" s="20"/>
      <c r="I220" s="20"/>
      <c r="J220" s="20"/>
      <c r="K220" s="20"/>
      <c r="L220" s="20"/>
      <c r="M220" s="20"/>
      <c r="N220" s="20"/>
      <c r="O220" s="20"/>
      <c r="V220" s="23"/>
    </row>
    <row r="221" spans="1:24" s="25" customFormat="1" ht="4.1500000000000004" customHeight="1" x14ac:dyDescent="0.25">
      <c r="A221" s="236"/>
      <c r="B221" s="22"/>
      <c r="D221" s="22"/>
      <c r="E221" s="22"/>
      <c r="F221" s="22"/>
      <c r="H221" s="20"/>
      <c r="I221" s="20"/>
      <c r="J221" s="26"/>
      <c r="K221" s="26"/>
      <c r="L221" s="26"/>
      <c r="M221" s="26"/>
      <c r="N221" s="26"/>
      <c r="O221" s="26"/>
      <c r="P221" s="26"/>
      <c r="Q221" s="33"/>
      <c r="R221" s="37"/>
      <c r="S221" s="33"/>
      <c r="T221" s="33"/>
      <c r="U221" s="37"/>
      <c r="V221" s="33"/>
    </row>
    <row r="222" spans="1:24" s="25" customFormat="1" ht="14.65" customHeight="1" x14ac:dyDescent="0.25">
      <c r="A222" s="236" t="s">
        <v>206</v>
      </c>
      <c r="B222" s="63" t="s">
        <v>238</v>
      </c>
      <c r="C222" s="22"/>
      <c r="D222" s="22"/>
      <c r="E222" s="22"/>
      <c r="F222" s="22"/>
      <c r="G222" s="20"/>
      <c r="H222" s="20"/>
      <c r="I222" s="20"/>
      <c r="J222" s="20"/>
      <c r="K222" s="20"/>
      <c r="L222" s="26"/>
      <c r="M222" s="26"/>
      <c r="N222" s="26"/>
      <c r="O222" s="26"/>
      <c r="P222" s="33"/>
      <c r="Q222" s="248"/>
      <c r="R222" s="33"/>
      <c r="S222" s="33"/>
      <c r="T222" s="33"/>
      <c r="U222" s="33"/>
      <c r="V222" s="104"/>
      <c r="X222" s="33"/>
    </row>
    <row r="223" spans="1:24" s="25" customFormat="1" ht="15" customHeight="1" x14ac:dyDescent="0.25">
      <c r="A223" s="236"/>
      <c r="B223" s="79" t="s">
        <v>79</v>
      </c>
      <c r="C223" s="22"/>
      <c r="D223" s="22"/>
      <c r="G223" s="20"/>
      <c r="H223" s="20"/>
      <c r="I223" s="20"/>
      <c r="J223" s="20"/>
      <c r="K223" s="20"/>
      <c r="L223" s="26"/>
      <c r="M223" s="26"/>
      <c r="N223" s="26"/>
      <c r="O223" s="26"/>
      <c r="P223" s="33"/>
      <c r="Q223" s="248"/>
      <c r="R223" s="177"/>
      <c r="S223" s="177"/>
      <c r="T223" s="33"/>
      <c r="U223" s="33"/>
      <c r="V223" s="104"/>
      <c r="X223" s="33"/>
    </row>
    <row r="224" spans="1:24" s="25" customFormat="1" ht="15" customHeight="1" x14ac:dyDescent="0.25">
      <c r="A224" s="23"/>
      <c r="B224" s="136"/>
      <c r="C224" s="22" t="s">
        <v>41</v>
      </c>
      <c r="D224" s="22"/>
      <c r="G224" s="20"/>
      <c r="H224" s="20"/>
      <c r="I224" s="136"/>
      <c r="J224" s="149" t="s">
        <v>239</v>
      </c>
      <c r="K224" s="22"/>
      <c r="L224" s="26"/>
      <c r="M224" s="26"/>
      <c r="N224" s="26"/>
      <c r="O224" s="26"/>
      <c r="P224" s="33"/>
      <c r="Q224" s="248"/>
      <c r="R224" s="177"/>
      <c r="S224" s="33"/>
      <c r="T224" s="33"/>
      <c r="U224" s="33"/>
      <c r="V224" s="104"/>
      <c r="X224" s="33"/>
    </row>
    <row r="225" spans="1:24" s="25" customFormat="1" ht="15" customHeight="1" x14ac:dyDescent="0.25">
      <c r="A225" s="23"/>
      <c r="B225" s="136"/>
      <c r="C225" s="42" t="s">
        <v>90</v>
      </c>
      <c r="D225" s="22"/>
      <c r="G225" s="20"/>
      <c r="H225" s="20"/>
      <c r="I225" s="20"/>
      <c r="J225" s="20"/>
      <c r="K225" s="20"/>
      <c r="L225" s="26"/>
      <c r="M225" s="26"/>
      <c r="N225" s="26"/>
      <c r="O225" s="26"/>
      <c r="P225" s="33"/>
      <c r="W225" s="104"/>
      <c r="X225" s="33"/>
    </row>
    <row r="226" spans="1:24" s="25" customFormat="1" ht="4.1500000000000004" customHeight="1" x14ac:dyDescent="0.25">
      <c r="A226" s="23"/>
      <c r="B226" s="23"/>
      <c r="C226" s="22"/>
      <c r="D226" s="22"/>
      <c r="E226" s="22"/>
      <c r="F226" s="22"/>
      <c r="G226" s="20"/>
      <c r="H226" s="20"/>
      <c r="I226" s="20"/>
      <c r="J226" s="20"/>
      <c r="K226" s="20"/>
      <c r="L226" s="26"/>
      <c r="M226" s="26"/>
      <c r="N226" s="26"/>
      <c r="O226" s="26"/>
      <c r="P226" s="177"/>
      <c r="Q226" s="177"/>
      <c r="R226" s="177"/>
      <c r="S226" s="177"/>
      <c r="T226" s="33"/>
      <c r="U226" s="33"/>
      <c r="V226" s="33"/>
      <c r="W226" s="33"/>
      <c r="X226" s="33"/>
    </row>
    <row r="227" spans="1:24" s="25" customFormat="1" ht="15" customHeight="1" x14ac:dyDescent="0.25">
      <c r="A227" s="23"/>
      <c r="B227" s="79" t="s">
        <v>107</v>
      </c>
      <c r="C227" s="22"/>
      <c r="D227" s="22"/>
      <c r="E227" s="22"/>
      <c r="F227" s="22"/>
      <c r="G227" s="20"/>
      <c r="H227" s="20"/>
      <c r="I227" s="20"/>
      <c r="J227" s="20"/>
      <c r="K227" s="20"/>
      <c r="L227" s="26"/>
      <c r="M227" s="26"/>
      <c r="N227" s="26"/>
      <c r="O227" s="26"/>
      <c r="P227" s="37"/>
      <c r="Q227" s="37"/>
      <c r="R227" s="37"/>
      <c r="S227" s="37"/>
      <c r="T227" s="37"/>
      <c r="U227" s="37"/>
      <c r="V227" s="37"/>
      <c r="W227" s="37"/>
      <c r="X227" s="33"/>
    </row>
    <row r="228" spans="1:24" s="25" customFormat="1" ht="15" customHeight="1" x14ac:dyDescent="0.25">
      <c r="A228" s="23"/>
      <c r="B228" s="22" t="s">
        <v>47</v>
      </c>
      <c r="D228" s="22"/>
      <c r="E228" s="22"/>
      <c r="F228" s="403"/>
      <c r="G228" s="403"/>
      <c r="H228" s="26" t="s">
        <v>48</v>
      </c>
      <c r="J228" s="26"/>
      <c r="K228" s="26"/>
      <c r="L228" s="26"/>
      <c r="M228" s="29"/>
      <c r="N228" s="29"/>
      <c r="O228" s="29"/>
      <c r="Q228" s="26"/>
      <c r="R228" s="26"/>
      <c r="S228" s="26"/>
      <c r="V228" s="26"/>
    </row>
    <row r="229" spans="1:24" s="25" customFormat="1" ht="15" customHeight="1" x14ac:dyDescent="0.25">
      <c r="A229" s="23"/>
      <c r="B229" s="103" t="s">
        <v>170</v>
      </c>
      <c r="C229" s="26"/>
      <c r="D229" s="26"/>
      <c r="E229" s="22"/>
      <c r="F229" s="22"/>
      <c r="G229" s="20"/>
      <c r="H229" s="20"/>
      <c r="I229" s="26"/>
      <c r="J229" s="20"/>
      <c r="K229" s="20"/>
      <c r="L229" s="26"/>
      <c r="M229" s="26"/>
      <c r="N229" s="26"/>
      <c r="O229" s="26"/>
      <c r="V229" s="26"/>
      <c r="W229" s="26"/>
    </row>
    <row r="230" spans="1:24" s="25" customFormat="1" ht="15" customHeight="1" x14ac:dyDescent="0.25">
      <c r="A230" s="23"/>
      <c r="B230" s="22"/>
      <c r="C230" s="105" t="s">
        <v>171</v>
      </c>
      <c r="D230" s="26"/>
      <c r="E230" s="22"/>
      <c r="F230" s="417"/>
      <c r="G230" s="418"/>
      <c r="H230" s="109" t="s">
        <v>48</v>
      </c>
      <c r="I230" s="105" t="s">
        <v>173</v>
      </c>
      <c r="J230" s="20"/>
      <c r="K230" s="20"/>
      <c r="L230" s="403"/>
      <c r="M230" s="403"/>
      <c r="N230" s="403"/>
      <c r="O230" s="109" t="s">
        <v>48</v>
      </c>
      <c r="V230" s="26"/>
      <c r="W230" s="26"/>
    </row>
    <row r="231" spans="1:24" s="25" customFormat="1" ht="15" customHeight="1" x14ac:dyDescent="0.25">
      <c r="A231" s="23"/>
      <c r="B231" s="22"/>
      <c r="C231" s="105" t="s">
        <v>172</v>
      </c>
      <c r="D231" s="26"/>
      <c r="E231" s="22"/>
      <c r="F231" s="417"/>
      <c r="G231" s="418"/>
      <c r="H231" s="109" t="s">
        <v>48</v>
      </c>
      <c r="I231" s="105" t="s">
        <v>173</v>
      </c>
      <c r="J231" s="20"/>
      <c r="K231" s="20"/>
      <c r="L231" s="403"/>
      <c r="M231" s="403"/>
      <c r="N231" s="403"/>
      <c r="O231" s="109" t="s">
        <v>48</v>
      </c>
      <c r="V231" s="26"/>
      <c r="W231" s="26"/>
    </row>
    <row r="232" spans="1:24" s="25" customFormat="1" ht="15" customHeight="1" x14ac:dyDescent="0.25">
      <c r="A232" s="23"/>
      <c r="B232" s="22"/>
      <c r="C232" s="232" t="s">
        <v>414</v>
      </c>
      <c r="D232" s="26"/>
      <c r="E232" s="22"/>
      <c r="F232" s="264"/>
      <c r="G232" s="265"/>
      <c r="H232" s="109" t="s">
        <v>48</v>
      </c>
      <c r="I232" s="105" t="s">
        <v>173</v>
      </c>
      <c r="J232" s="20"/>
      <c r="K232" s="20"/>
      <c r="L232" s="403"/>
      <c r="M232" s="403"/>
      <c r="N232" s="403"/>
      <c r="O232" s="109" t="s">
        <v>48</v>
      </c>
      <c r="V232" s="26"/>
      <c r="W232" s="26"/>
    </row>
    <row r="233" spans="1:24" s="25" customFormat="1" ht="15" customHeight="1" x14ac:dyDescent="0.25">
      <c r="A233" s="23"/>
      <c r="B233" s="22"/>
      <c r="C233" s="232" t="s">
        <v>377</v>
      </c>
      <c r="D233" s="26"/>
      <c r="E233" s="22"/>
      <c r="F233" s="417"/>
      <c r="G233" s="418"/>
      <c r="H233" s="109" t="s">
        <v>48</v>
      </c>
      <c r="I233" s="26"/>
      <c r="J233" s="20"/>
      <c r="K233" s="20"/>
      <c r="L233" s="26"/>
      <c r="M233" s="26"/>
      <c r="N233" s="26"/>
      <c r="O233" s="26"/>
      <c r="V233" s="26"/>
      <c r="W233" s="26"/>
    </row>
    <row r="234" spans="1:24" s="25" customFormat="1" ht="15" customHeight="1" x14ac:dyDescent="0.25">
      <c r="A234" s="23"/>
      <c r="B234" s="22"/>
      <c r="C234" s="232" t="s">
        <v>378</v>
      </c>
      <c r="D234" s="26"/>
      <c r="E234" s="22"/>
      <c r="F234" s="417"/>
      <c r="G234" s="418"/>
      <c r="H234" s="109" t="s">
        <v>48</v>
      </c>
      <c r="I234" s="26"/>
      <c r="J234" s="20"/>
      <c r="K234" s="20"/>
      <c r="L234" s="26"/>
      <c r="M234" s="26"/>
      <c r="N234" s="26"/>
      <c r="O234" s="26"/>
      <c r="V234" s="26"/>
      <c r="W234" s="26"/>
    </row>
    <row r="235" spans="1:24" s="25" customFormat="1" ht="15" customHeight="1" x14ac:dyDescent="0.25">
      <c r="A235" s="23"/>
      <c r="B235" s="22"/>
      <c r="C235" s="218" t="s">
        <v>295</v>
      </c>
      <c r="E235" s="22"/>
      <c r="F235" s="417"/>
      <c r="G235" s="418"/>
      <c r="H235" s="109" t="s">
        <v>48</v>
      </c>
      <c r="I235" s="219" t="s">
        <v>296</v>
      </c>
      <c r="K235" s="424"/>
      <c r="L235" s="425"/>
      <c r="M235" s="425"/>
      <c r="N235" s="425"/>
      <c r="O235" s="425"/>
      <c r="P235" s="425"/>
      <c r="Q235" s="425"/>
      <c r="R235" s="425"/>
      <c r="S235" s="426"/>
      <c r="V235" s="26"/>
      <c r="W235" s="26"/>
    </row>
    <row r="236" spans="1:24" s="25" customFormat="1" ht="4.5" customHeight="1" x14ac:dyDescent="0.25">
      <c r="A236" s="23"/>
      <c r="B236" s="22"/>
      <c r="D236" s="22"/>
      <c r="E236" s="22"/>
      <c r="F236" s="22"/>
      <c r="H236" s="20"/>
      <c r="I236" s="20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V236" s="26"/>
    </row>
    <row r="237" spans="1:24" s="25" customFormat="1" ht="14.65" customHeight="1" x14ac:dyDescent="0.25">
      <c r="A237" s="236" t="s">
        <v>338</v>
      </c>
      <c r="B237" s="63" t="s">
        <v>104</v>
      </c>
      <c r="C237" s="22"/>
      <c r="D237" s="22"/>
      <c r="E237" s="22"/>
      <c r="F237" s="22"/>
      <c r="G237" s="20"/>
      <c r="H237" s="20"/>
      <c r="I237" s="20"/>
      <c r="J237" s="20"/>
      <c r="K237" s="20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384"/>
      <c r="W237" s="384"/>
      <c r="X237" s="384">
        <f t="shared" ref="X237" si="2">X182+1</f>
        <v>6</v>
      </c>
    </row>
    <row r="238" spans="1:24" s="25" customFormat="1" ht="15" customHeight="1" x14ac:dyDescent="0.25">
      <c r="A238" s="236"/>
      <c r="B238" s="27" t="s">
        <v>379</v>
      </c>
      <c r="D238" s="27"/>
      <c r="E238" s="22"/>
      <c r="F238" s="22"/>
      <c r="G238" s="20"/>
      <c r="H238" s="20"/>
      <c r="I238" s="20"/>
      <c r="J238" s="20"/>
      <c r="K238" s="20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</row>
    <row r="239" spans="1:24" s="8" customFormat="1" ht="15" customHeight="1" x14ac:dyDescent="0.25">
      <c r="A239" s="236"/>
      <c r="B239" s="27"/>
      <c r="C239" s="25"/>
      <c r="D239" s="25"/>
      <c r="E239" s="23"/>
      <c r="F239" s="509" t="s">
        <v>199</v>
      </c>
      <c r="G239" s="504"/>
      <c r="H239" s="504"/>
      <c r="I239" s="504"/>
      <c r="J239" s="504"/>
      <c r="K239" s="504"/>
      <c r="L239" s="505"/>
      <c r="M239" s="26"/>
      <c r="N239" s="509" t="s">
        <v>198</v>
      </c>
      <c r="O239" s="504"/>
      <c r="P239" s="504"/>
      <c r="Q239" s="504"/>
      <c r="R239" s="504"/>
      <c r="S239" s="505"/>
      <c r="T239" s="26"/>
      <c r="U239" s="26"/>
      <c r="V239" s="26"/>
      <c r="W239" s="19"/>
    </row>
    <row r="240" spans="1:24" s="8" customFormat="1" ht="15" customHeight="1" x14ac:dyDescent="0.25">
      <c r="A240" s="236"/>
      <c r="B240" s="27"/>
      <c r="C240" s="25"/>
      <c r="D240" s="25"/>
      <c r="E240" s="23"/>
      <c r="F240" s="510"/>
      <c r="G240" s="511"/>
      <c r="H240" s="511"/>
      <c r="I240" s="530" t="s">
        <v>207</v>
      </c>
      <c r="J240" s="531"/>
      <c r="K240" s="531"/>
      <c r="L240" s="532"/>
      <c r="M240" s="26"/>
      <c r="N240" s="510" t="s">
        <v>204</v>
      </c>
      <c r="O240" s="512"/>
      <c r="P240" s="510" t="s">
        <v>205</v>
      </c>
      <c r="Q240" s="511"/>
      <c r="R240" s="511"/>
      <c r="S240" s="512"/>
      <c r="T240" s="26"/>
      <c r="U240" s="26"/>
      <c r="V240" s="26"/>
      <c r="W240" s="19"/>
    </row>
    <row r="241" spans="1:24" s="8" customFormat="1" ht="15" customHeight="1" x14ac:dyDescent="0.25">
      <c r="A241" s="236"/>
      <c r="B241" s="27"/>
      <c r="C241" s="25"/>
      <c r="D241" s="25"/>
      <c r="E241" s="23"/>
      <c r="F241" s="510"/>
      <c r="G241" s="511"/>
      <c r="H241" s="511"/>
      <c r="I241" s="510" t="s">
        <v>80</v>
      </c>
      <c r="J241" s="512"/>
      <c r="K241" s="510" t="s">
        <v>81</v>
      </c>
      <c r="L241" s="512"/>
      <c r="M241" s="26"/>
      <c r="N241" s="510"/>
      <c r="O241" s="512"/>
      <c r="P241" s="533" t="s">
        <v>380</v>
      </c>
      <c r="Q241" s="534"/>
      <c r="R241" s="537" t="s">
        <v>381</v>
      </c>
      <c r="S241" s="508"/>
      <c r="T241" s="26"/>
      <c r="U241" s="26"/>
      <c r="V241" s="26"/>
      <c r="W241" s="19"/>
    </row>
    <row r="242" spans="1:24" s="8" customFormat="1" ht="25.5" customHeight="1" x14ac:dyDescent="0.25">
      <c r="A242" s="236"/>
      <c r="B242" s="27"/>
      <c r="C242" s="25"/>
      <c r="D242" s="25"/>
      <c r="E242" s="23"/>
      <c r="F242" s="510"/>
      <c r="G242" s="511"/>
      <c r="H242" s="511"/>
      <c r="I242" s="510"/>
      <c r="J242" s="512"/>
      <c r="K242" s="510"/>
      <c r="L242" s="512"/>
      <c r="M242" s="26"/>
      <c r="N242" s="510"/>
      <c r="O242" s="512"/>
      <c r="P242" s="533"/>
      <c r="Q242" s="534"/>
      <c r="R242" s="507"/>
      <c r="S242" s="508"/>
      <c r="T242" s="26"/>
      <c r="U242" s="26"/>
      <c r="V242" s="26"/>
      <c r="W242" s="19"/>
    </row>
    <row r="243" spans="1:24" s="8" customFormat="1" ht="15" customHeight="1" x14ac:dyDescent="0.25">
      <c r="A243" s="236"/>
      <c r="C243" s="25"/>
      <c r="D243" s="25"/>
      <c r="E243" s="23"/>
      <c r="F243" s="510" t="s">
        <v>42</v>
      </c>
      <c r="G243" s="511"/>
      <c r="H243" s="511"/>
      <c r="I243" s="510"/>
      <c r="J243" s="512"/>
      <c r="K243" s="510"/>
      <c r="L243" s="512"/>
      <c r="M243" s="26"/>
      <c r="N243" s="447" t="s">
        <v>10</v>
      </c>
      <c r="O243" s="448"/>
      <c r="P243" s="535"/>
      <c r="Q243" s="536"/>
      <c r="R243" s="538"/>
      <c r="S243" s="539"/>
      <c r="T243" s="26"/>
      <c r="U243" s="26"/>
      <c r="V243" s="26"/>
      <c r="W243" s="19"/>
    </row>
    <row r="244" spans="1:24" s="8" customFormat="1" ht="15" customHeight="1" x14ac:dyDescent="0.25">
      <c r="A244" s="236"/>
      <c r="B244" s="134" t="s">
        <v>106</v>
      </c>
      <c r="C244" s="25"/>
      <c r="D244" s="25"/>
      <c r="E244" s="23"/>
      <c r="F244" s="440"/>
      <c r="G244" s="440"/>
      <c r="H244" s="440"/>
      <c r="I244" s="528"/>
      <c r="J244" s="529"/>
      <c r="K244" s="528"/>
      <c r="L244" s="529"/>
      <c r="M244" s="26"/>
      <c r="N244" s="524"/>
      <c r="O244" s="525"/>
      <c r="P244" s="526"/>
      <c r="Q244" s="527"/>
      <c r="R244" s="526"/>
      <c r="S244" s="527"/>
      <c r="T244" s="26"/>
      <c r="U244" s="26"/>
      <c r="V244" s="26"/>
      <c r="W244" s="19"/>
    </row>
    <row r="245" spans="1:24" s="8" customFormat="1" ht="15" customHeight="1" x14ac:dyDescent="0.25">
      <c r="A245" s="236"/>
      <c r="B245" s="134" t="s">
        <v>107</v>
      </c>
      <c r="C245" s="25"/>
      <c r="D245" s="25"/>
      <c r="E245" s="23"/>
      <c r="F245" s="440"/>
      <c r="G245" s="440"/>
      <c r="H245" s="440"/>
      <c r="I245" s="441"/>
      <c r="J245" s="442"/>
      <c r="K245" s="441"/>
      <c r="L245" s="442"/>
      <c r="M245" s="26"/>
      <c r="N245" s="524"/>
      <c r="O245" s="525"/>
      <c r="P245" s="526"/>
      <c r="Q245" s="527"/>
      <c r="R245" s="526"/>
      <c r="S245" s="527"/>
      <c r="T245" s="26"/>
      <c r="U245" s="26"/>
      <c r="V245" s="26"/>
      <c r="W245" s="19"/>
    </row>
    <row r="246" spans="1:24" s="25" customFormat="1" ht="9" customHeight="1" x14ac:dyDescent="0.25">
      <c r="A246" s="236"/>
      <c r="B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</row>
    <row r="247" spans="1:24" s="25" customFormat="1" ht="14.25" customHeight="1" x14ac:dyDescent="0.25">
      <c r="A247" s="348" t="s">
        <v>460</v>
      </c>
      <c r="B247" s="358" t="s">
        <v>457</v>
      </c>
      <c r="C247" s="359"/>
      <c r="D247" s="359"/>
      <c r="E247" s="359"/>
      <c r="F247" s="359"/>
      <c r="G247" s="347"/>
      <c r="H247" s="360"/>
      <c r="I247" s="361"/>
      <c r="J247" s="362"/>
      <c r="K247" s="362"/>
      <c r="L247" s="360"/>
      <c r="M247" s="360"/>
      <c r="N247" s="360"/>
      <c r="O247" s="360"/>
      <c r="P247" s="360"/>
      <c r="Q247" s="360"/>
      <c r="R247" s="363"/>
      <c r="S247" s="23"/>
    </row>
    <row r="248" spans="1:24" s="25" customFormat="1" ht="14.25" customHeight="1" x14ac:dyDescent="0.25">
      <c r="A248" s="348"/>
      <c r="B248" s="359" t="s">
        <v>458</v>
      </c>
      <c r="C248" s="345"/>
      <c r="D248" s="364"/>
      <c r="E248" s="359"/>
      <c r="F248" s="360"/>
      <c r="G248" s="360"/>
      <c r="H248" s="360"/>
      <c r="I248" s="356"/>
      <c r="J248" s="362" t="s">
        <v>513</v>
      </c>
      <c r="K248" s="362"/>
      <c r="L248" s="360"/>
      <c r="M248" s="356"/>
      <c r="N248" s="362" t="s">
        <v>461</v>
      </c>
      <c r="O248" s="362"/>
      <c r="P248" s="360"/>
      <c r="Q248" s="360"/>
      <c r="R248" s="363"/>
      <c r="S248" s="23"/>
    </row>
    <row r="249" spans="1:24" s="25" customFormat="1" ht="13.5" customHeight="1" x14ac:dyDescent="0.25">
      <c r="A249" s="348"/>
      <c r="B249" s="365" t="s">
        <v>459</v>
      </c>
      <c r="C249" s="359"/>
      <c r="D249" s="359"/>
      <c r="E249" s="359"/>
      <c r="F249" s="359"/>
      <c r="G249" s="347"/>
      <c r="H249" s="347"/>
      <c r="I249" s="356"/>
      <c r="J249" s="347" t="s">
        <v>514</v>
      </c>
      <c r="K249" s="347"/>
      <c r="L249" s="363"/>
      <c r="M249" s="357"/>
      <c r="N249" s="363"/>
      <c r="O249" s="363"/>
      <c r="P249" s="363"/>
      <c r="Q249" s="345"/>
      <c r="R249" s="345"/>
      <c r="S249" s="23"/>
    </row>
    <row r="250" spans="1:24" s="25" customFormat="1" ht="9" customHeight="1" x14ac:dyDescent="0.25">
      <c r="A250" s="23"/>
      <c r="B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</row>
    <row r="251" spans="1:24" s="8" customFormat="1" ht="17.149999999999999" customHeight="1" x14ac:dyDescent="0.25">
      <c r="A251" s="125" t="s">
        <v>143</v>
      </c>
      <c r="B251" s="126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</row>
    <row r="252" spans="1:24" s="25" customFormat="1" ht="14.65" customHeight="1" x14ac:dyDescent="0.3">
      <c r="A252" s="44" t="s">
        <v>240</v>
      </c>
      <c r="B252" s="35"/>
      <c r="C252" s="31"/>
      <c r="D252" s="31"/>
      <c r="T252" s="30"/>
      <c r="U252" s="30"/>
    </row>
    <row r="253" spans="1:24" s="25" customFormat="1" ht="14.65" customHeight="1" x14ac:dyDescent="0.3">
      <c r="A253" s="44" t="s">
        <v>241</v>
      </c>
      <c r="B253" s="35"/>
      <c r="C253" s="31"/>
      <c r="D253" s="31"/>
      <c r="I253" s="78"/>
      <c r="M253" s="78"/>
      <c r="N253" s="78"/>
      <c r="O253" s="78"/>
      <c r="T253" s="30"/>
      <c r="U253" s="30"/>
    </row>
    <row r="254" spans="1:24" s="25" customFormat="1" ht="14.65" customHeight="1" x14ac:dyDescent="0.3">
      <c r="A254" s="44" t="s">
        <v>242</v>
      </c>
      <c r="B254" s="36"/>
      <c r="C254" s="31"/>
      <c r="D254" s="31"/>
      <c r="T254" s="30"/>
      <c r="U254" s="30"/>
    </row>
    <row r="255" spans="1:24" s="25" customFormat="1" ht="14.65" customHeight="1" x14ac:dyDescent="0.3">
      <c r="A255" s="44" t="s">
        <v>243</v>
      </c>
      <c r="B255" s="36"/>
      <c r="C255" s="31"/>
      <c r="D255" s="31"/>
      <c r="T255" s="30"/>
      <c r="U255" s="30"/>
    </row>
    <row r="256" spans="1:24" s="25" customFormat="1" ht="14.65" customHeight="1" x14ac:dyDescent="0.3">
      <c r="A256" s="44" t="s">
        <v>244</v>
      </c>
      <c r="B256" s="36"/>
      <c r="C256" s="31"/>
      <c r="D256" s="31"/>
      <c r="T256" s="30"/>
      <c r="U256" s="30"/>
    </row>
    <row r="257" spans="1:22" s="25" customFormat="1" ht="15" customHeight="1" x14ac:dyDescent="0.25">
      <c r="A257" s="23"/>
      <c r="T257" s="30"/>
      <c r="U257" s="30"/>
    </row>
    <row r="258" spans="1:22" s="25" customFormat="1" ht="15" customHeight="1" x14ac:dyDescent="0.3">
      <c r="A258" s="241" t="s">
        <v>144</v>
      </c>
      <c r="B258" s="65" t="s">
        <v>323</v>
      </c>
      <c r="E258" s="233" t="s">
        <v>436</v>
      </c>
      <c r="T258" s="30"/>
      <c r="U258" s="30"/>
    </row>
    <row r="259" spans="1:22" s="25" customFormat="1" ht="15" customHeight="1" x14ac:dyDescent="0.25">
      <c r="A259" s="236"/>
      <c r="F259" s="136"/>
      <c r="G259" s="233" t="s">
        <v>438</v>
      </c>
      <c r="T259" s="30"/>
      <c r="U259" s="30"/>
    </row>
    <row r="260" spans="1:22" s="25" customFormat="1" ht="15" customHeight="1" x14ac:dyDescent="0.25">
      <c r="A260" s="236"/>
      <c r="F260" s="136"/>
      <c r="G260" s="233" t="s">
        <v>437</v>
      </c>
      <c r="T260" s="30"/>
      <c r="U260" s="30"/>
    </row>
    <row r="261" spans="1:22" s="25" customFormat="1" ht="15" customHeight="1" x14ac:dyDescent="0.25">
      <c r="A261" s="241" t="s">
        <v>145</v>
      </c>
      <c r="B261" s="62" t="s">
        <v>102</v>
      </c>
      <c r="E261" s="22"/>
      <c r="F261" s="22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3"/>
      <c r="R261" s="23"/>
      <c r="S261" s="23"/>
    </row>
    <row r="262" spans="1:22" s="25" customFormat="1" ht="15" customHeight="1" x14ac:dyDescent="0.25">
      <c r="A262" s="241"/>
      <c r="B262" s="244" t="s">
        <v>388</v>
      </c>
      <c r="E262" s="22"/>
      <c r="F262" s="22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3"/>
      <c r="R262" s="23"/>
      <c r="S262" s="23"/>
    </row>
    <row r="263" spans="1:22" s="25" customFormat="1" ht="15" customHeight="1" x14ac:dyDescent="0.25">
      <c r="A263" s="241"/>
      <c r="B263" s="87" t="s">
        <v>135</v>
      </c>
      <c r="E263" s="22"/>
      <c r="F263" s="22"/>
      <c r="G263" s="20"/>
      <c r="H263" s="20"/>
      <c r="I263" s="20"/>
      <c r="J263" s="222"/>
      <c r="K263" s="236" t="s">
        <v>123</v>
      </c>
      <c r="L263" s="86"/>
      <c r="M263" s="86"/>
      <c r="N263" s="421"/>
      <c r="O263" s="421"/>
      <c r="P263" s="85"/>
      <c r="S263" s="85"/>
      <c r="V263" s="86"/>
    </row>
    <row r="264" spans="1:22" s="25" customFormat="1" ht="15" customHeight="1" x14ac:dyDescent="0.25">
      <c r="A264" s="241"/>
      <c r="B264" s="87" t="s">
        <v>134</v>
      </c>
      <c r="E264" s="22"/>
      <c r="F264" s="22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3"/>
      <c r="R264" s="23"/>
      <c r="S264" s="23"/>
      <c r="T264" s="23"/>
      <c r="U264" s="23"/>
    </row>
    <row r="265" spans="1:22" s="25" customFormat="1" ht="15" customHeight="1" x14ac:dyDescent="0.25">
      <c r="A265" s="241"/>
      <c r="B265" s="22" t="s">
        <v>54</v>
      </c>
      <c r="D265" s="22"/>
      <c r="E265" s="22"/>
      <c r="F265" s="22"/>
      <c r="G265" s="20"/>
      <c r="H265" s="20"/>
      <c r="I265" s="20"/>
      <c r="J265" s="222"/>
      <c r="K265" s="236" t="s">
        <v>123</v>
      </c>
      <c r="L265" s="86"/>
      <c r="M265" s="86"/>
      <c r="N265" s="421"/>
      <c r="O265" s="421"/>
      <c r="P265" s="85"/>
      <c r="Q265" s="247"/>
      <c r="R265" s="184"/>
      <c r="S265" s="85"/>
      <c r="V265" s="86"/>
    </row>
    <row r="266" spans="1:22" s="25" customFormat="1" ht="15" customHeight="1" x14ac:dyDescent="0.25">
      <c r="A266" s="241"/>
      <c r="B266" s="48" t="s">
        <v>108</v>
      </c>
      <c r="E266" s="22"/>
      <c r="F266" s="22"/>
      <c r="G266" s="20"/>
      <c r="H266" s="20"/>
      <c r="I266" s="20"/>
      <c r="J266" s="222"/>
      <c r="K266" s="236" t="s">
        <v>123</v>
      </c>
      <c r="L266" s="86"/>
      <c r="M266" s="86"/>
      <c r="N266" s="421"/>
      <c r="O266" s="421"/>
      <c r="P266" s="85"/>
      <c r="R266" s="184"/>
      <c r="S266" s="85"/>
      <c r="V266" s="86"/>
    </row>
    <row r="267" spans="1:22" s="25" customFormat="1" ht="15" customHeight="1" x14ac:dyDescent="0.25">
      <c r="A267" s="241"/>
      <c r="B267" s="48"/>
      <c r="C267" s="50" t="s">
        <v>109</v>
      </c>
      <c r="E267" s="22"/>
      <c r="F267" s="22"/>
      <c r="G267" s="20"/>
      <c r="H267" s="20"/>
      <c r="I267" s="20"/>
      <c r="J267" s="222"/>
      <c r="K267" s="236" t="s">
        <v>123</v>
      </c>
      <c r="L267" s="86"/>
      <c r="M267" s="86"/>
      <c r="N267" s="421"/>
      <c r="O267" s="421"/>
      <c r="P267" s="85"/>
      <c r="S267" s="85"/>
      <c r="V267" s="86"/>
    </row>
    <row r="268" spans="1:22" s="25" customFormat="1" ht="14.65" customHeight="1" x14ac:dyDescent="0.25">
      <c r="A268" s="236"/>
      <c r="B268" s="50"/>
      <c r="C268" s="50" t="s">
        <v>110</v>
      </c>
      <c r="J268" s="222"/>
      <c r="K268" s="236" t="s">
        <v>123</v>
      </c>
      <c r="L268" s="86"/>
      <c r="M268" s="86"/>
      <c r="N268" s="421"/>
      <c r="O268" s="421"/>
      <c r="P268" s="85"/>
      <c r="S268" s="85"/>
      <c r="V268" s="86"/>
    </row>
    <row r="269" spans="1:22" s="25" customFormat="1" ht="14.65" customHeight="1" x14ac:dyDescent="0.25">
      <c r="A269" s="236"/>
      <c r="B269" s="50"/>
      <c r="C269" s="50"/>
      <c r="D269" s="147" t="s">
        <v>245</v>
      </c>
      <c r="J269" s="222"/>
      <c r="K269" s="236" t="s">
        <v>123</v>
      </c>
      <c r="L269" s="86"/>
      <c r="M269" s="86"/>
      <c r="N269" s="421"/>
      <c r="O269" s="421"/>
      <c r="P269" s="85"/>
      <c r="S269" s="85"/>
      <c r="V269" s="86"/>
    </row>
    <row r="270" spans="1:22" s="25" customFormat="1" ht="14.65" customHeight="1" x14ac:dyDescent="0.25">
      <c r="A270" s="236"/>
      <c r="B270" s="50"/>
      <c r="C270" s="50"/>
      <c r="D270" s="147" t="s">
        <v>246</v>
      </c>
      <c r="J270" s="222"/>
      <c r="K270" s="236" t="s">
        <v>123</v>
      </c>
      <c r="L270" s="86"/>
      <c r="M270" s="86"/>
      <c r="N270" s="421"/>
      <c r="O270" s="421"/>
      <c r="P270" s="85"/>
      <c r="S270" s="85"/>
      <c r="V270" s="86"/>
    </row>
    <row r="271" spans="1:22" s="25" customFormat="1" ht="15" customHeight="1" x14ac:dyDescent="0.25">
      <c r="A271" s="241"/>
      <c r="B271" s="48"/>
      <c r="C271" s="50" t="s">
        <v>111</v>
      </c>
      <c r="E271" s="22"/>
      <c r="F271" s="22"/>
      <c r="G271" s="20"/>
      <c r="H271" s="20"/>
      <c r="I271" s="20"/>
      <c r="J271" s="222"/>
      <c r="K271" s="236" t="s">
        <v>123</v>
      </c>
      <c r="L271" s="86"/>
      <c r="M271" s="86"/>
      <c r="N271" s="421"/>
      <c r="O271" s="421"/>
      <c r="P271" s="85"/>
      <c r="S271" s="85"/>
      <c r="V271" s="86"/>
    </row>
    <row r="272" spans="1:22" s="25" customFormat="1" ht="15" customHeight="1" x14ac:dyDescent="0.25">
      <c r="A272" s="241"/>
      <c r="B272" s="22" t="s">
        <v>29</v>
      </c>
      <c r="E272" s="22"/>
      <c r="F272" s="22"/>
      <c r="G272" s="20"/>
      <c r="H272" s="20"/>
      <c r="I272" s="20"/>
      <c r="J272" s="222"/>
      <c r="K272" s="236" t="s">
        <v>123</v>
      </c>
      <c r="L272" s="86"/>
      <c r="M272" s="86"/>
      <c r="N272" s="421"/>
      <c r="O272" s="421"/>
      <c r="P272" s="85"/>
      <c r="S272" s="85"/>
      <c r="V272" s="86"/>
    </row>
    <row r="273" spans="1:25" s="25" customFormat="1" ht="15" customHeight="1" x14ac:dyDescent="0.25">
      <c r="A273" s="241"/>
      <c r="B273" s="182" t="s">
        <v>260</v>
      </c>
      <c r="E273" s="22"/>
      <c r="F273" s="22"/>
      <c r="G273" s="20"/>
      <c r="H273" s="20"/>
      <c r="I273" s="20"/>
      <c r="J273" s="222"/>
      <c r="K273" s="236" t="s">
        <v>123</v>
      </c>
      <c r="L273" s="86"/>
      <c r="M273" s="86"/>
      <c r="N273" s="421"/>
      <c r="O273" s="421"/>
      <c r="P273" s="85"/>
      <c r="S273" s="85"/>
    </row>
    <row r="274" spans="1:25" s="25" customFormat="1" ht="15" customHeight="1" x14ac:dyDescent="0.25">
      <c r="A274" s="241"/>
      <c r="B274" s="182" t="s">
        <v>261</v>
      </c>
      <c r="E274" s="22"/>
      <c r="F274" s="22"/>
      <c r="G274" s="20"/>
      <c r="H274" s="20"/>
      <c r="I274" s="20"/>
      <c r="J274" s="222"/>
      <c r="K274" s="236" t="s">
        <v>123</v>
      </c>
      <c r="L274" s="86"/>
      <c r="M274" s="86"/>
      <c r="N274" s="421"/>
      <c r="O274" s="421"/>
      <c r="P274" s="85"/>
      <c r="S274" s="85"/>
    </row>
    <row r="275" spans="1:25" s="25" customFormat="1" ht="5.65" customHeight="1" x14ac:dyDescent="0.25">
      <c r="A275" s="241"/>
      <c r="B275" s="22"/>
      <c r="E275" s="22"/>
      <c r="F275" s="22"/>
      <c r="G275" s="20"/>
      <c r="H275" s="20"/>
      <c r="I275" s="20"/>
      <c r="J275" s="20"/>
      <c r="K275" s="20"/>
      <c r="L275" s="20"/>
      <c r="M275" s="20"/>
      <c r="N275" s="20"/>
      <c r="O275" s="20"/>
      <c r="T275" s="23"/>
      <c r="U275" s="23"/>
    </row>
    <row r="276" spans="1:25" s="25" customFormat="1" ht="14.65" customHeight="1" x14ac:dyDescent="0.3">
      <c r="A276" s="236" t="s">
        <v>146</v>
      </c>
      <c r="B276" s="65" t="s">
        <v>268</v>
      </c>
      <c r="M276" s="91"/>
      <c r="N276" s="91"/>
      <c r="O276" s="91"/>
      <c r="T276" s="30"/>
      <c r="U276" s="30"/>
    </row>
    <row r="277" spans="1:25" s="25" customFormat="1" ht="14.65" customHeight="1" x14ac:dyDescent="0.25">
      <c r="A277" s="236"/>
      <c r="B277" s="52" t="s">
        <v>121</v>
      </c>
      <c r="C277" s="24"/>
      <c r="D277" s="24"/>
      <c r="F277" s="419"/>
      <c r="G277" s="420"/>
      <c r="H277" s="25" t="s">
        <v>5</v>
      </c>
      <c r="I277" s="110" t="s">
        <v>184</v>
      </c>
      <c r="J277" s="101" t="s">
        <v>176</v>
      </c>
      <c r="K277" s="102" t="s">
        <v>177</v>
      </c>
      <c r="N277" s="419"/>
      <c r="O277" s="420"/>
      <c r="P277" s="25" t="s">
        <v>5</v>
      </c>
      <c r="T277" s="30"/>
      <c r="U277" s="30"/>
    </row>
    <row r="278" spans="1:25" s="25" customFormat="1" ht="14.65" customHeight="1" x14ac:dyDescent="0.25">
      <c r="A278" s="236"/>
      <c r="B278" s="40" t="s">
        <v>56</v>
      </c>
      <c r="C278" s="24"/>
      <c r="D278" s="24"/>
      <c r="F278" s="419"/>
      <c r="G278" s="420"/>
      <c r="H278" s="25" t="s">
        <v>5</v>
      </c>
      <c r="K278" s="102" t="s">
        <v>178</v>
      </c>
      <c r="N278" s="419"/>
      <c r="O278" s="420"/>
      <c r="P278" s="25" t="s">
        <v>5</v>
      </c>
      <c r="T278" s="30"/>
      <c r="U278" s="30"/>
    </row>
    <row r="279" spans="1:25" s="25" customFormat="1" ht="14.65" customHeight="1" thickBot="1" x14ac:dyDescent="0.3">
      <c r="A279" s="236"/>
      <c r="B279" s="102" t="s">
        <v>175</v>
      </c>
      <c r="C279" s="24"/>
      <c r="D279" s="24"/>
      <c r="F279" s="419"/>
      <c r="G279" s="420"/>
      <c r="H279" s="25" t="s">
        <v>5</v>
      </c>
      <c r="T279" s="30"/>
      <c r="U279" s="30"/>
    </row>
    <row r="280" spans="1:25" s="25" customFormat="1" ht="14.65" customHeight="1" x14ac:dyDescent="0.25">
      <c r="A280" s="236"/>
      <c r="B280" s="24" t="s">
        <v>50</v>
      </c>
      <c r="C280" s="24"/>
      <c r="D280" s="24"/>
      <c r="F280" s="419"/>
      <c r="G280" s="420"/>
      <c r="H280" s="25" t="s">
        <v>5</v>
      </c>
      <c r="J280" s="174" t="s">
        <v>256</v>
      </c>
      <c r="K280" s="152"/>
      <c r="L280" s="152"/>
      <c r="M280" s="152"/>
      <c r="N280" s="152"/>
      <c r="O280" s="152"/>
      <c r="P280" s="152"/>
      <c r="Q280" s="152"/>
      <c r="R280" s="152"/>
      <c r="S280" s="152"/>
      <c r="T280" s="175"/>
      <c r="U280" s="331"/>
    </row>
    <row r="281" spans="1:25" s="25" customFormat="1" ht="14.65" customHeight="1" x14ac:dyDescent="0.25">
      <c r="A281" s="236"/>
      <c r="B281" s="25" t="s">
        <v>51</v>
      </c>
      <c r="J281" s="176" t="s">
        <v>254</v>
      </c>
      <c r="K281" s="177"/>
      <c r="L281" s="177"/>
      <c r="M281" s="177"/>
      <c r="N281" s="177" t="s">
        <v>255</v>
      </c>
      <c r="O281" s="33"/>
      <c r="P281" s="33"/>
      <c r="Q281" s="33"/>
      <c r="R281" s="33"/>
      <c r="S281" s="33"/>
      <c r="T281" s="178"/>
      <c r="U281" s="179"/>
    </row>
    <row r="282" spans="1:25" s="25" customFormat="1" ht="14.65" customHeight="1" x14ac:dyDescent="0.25">
      <c r="A282" s="236"/>
      <c r="B282" s="24" t="s">
        <v>52</v>
      </c>
      <c r="C282" s="24"/>
      <c r="D282" s="24"/>
      <c r="F282" s="422"/>
      <c r="G282" s="423"/>
      <c r="H282" s="25" t="s">
        <v>4</v>
      </c>
      <c r="J282" s="176"/>
      <c r="K282" s="177"/>
      <c r="L282" s="177"/>
      <c r="M282" s="177"/>
      <c r="N282" s="185" t="s">
        <v>265</v>
      </c>
      <c r="O282" s="33"/>
      <c r="P282" s="33"/>
      <c r="Q282" s="33"/>
      <c r="R282" s="33"/>
      <c r="S282" s="33"/>
      <c r="T282" s="178"/>
      <c r="U282" s="179"/>
    </row>
    <row r="283" spans="1:25" s="25" customFormat="1" ht="14.65" customHeight="1" thickBot="1" x14ac:dyDescent="0.3">
      <c r="A283" s="236"/>
      <c r="B283" s="102" t="s">
        <v>174</v>
      </c>
      <c r="C283" s="24"/>
      <c r="D283" s="24"/>
      <c r="F283" s="422"/>
      <c r="G283" s="423"/>
      <c r="H283" s="25" t="s">
        <v>4</v>
      </c>
      <c r="J283" s="180"/>
      <c r="K283" s="186"/>
      <c r="L283" s="186"/>
      <c r="M283" s="186"/>
      <c r="N283" s="186" t="s">
        <v>253</v>
      </c>
      <c r="O283" s="153"/>
      <c r="P283" s="153"/>
      <c r="Q283" s="153"/>
      <c r="R283" s="153"/>
      <c r="S283" s="153"/>
      <c r="T283" s="338"/>
      <c r="U283" s="339"/>
    </row>
    <row r="284" spans="1:25" s="25" customFormat="1" ht="4.1500000000000004" customHeight="1" x14ac:dyDescent="0.25">
      <c r="A284" s="241"/>
      <c r="B284" s="21"/>
      <c r="C284" s="22"/>
      <c r="D284" s="22"/>
      <c r="E284" s="22"/>
      <c r="F284" s="22"/>
      <c r="G284" s="20"/>
      <c r="H284" s="20"/>
      <c r="I284" s="20"/>
      <c r="J284" s="177"/>
      <c r="K284" s="288"/>
      <c r="L284" s="288"/>
      <c r="M284" s="288"/>
      <c r="N284" s="288"/>
      <c r="O284" s="288"/>
      <c r="P284" s="288"/>
      <c r="Q284" s="189"/>
      <c r="R284" s="189"/>
      <c r="S284" s="189"/>
      <c r="T284" s="33"/>
      <c r="U284" s="33"/>
    </row>
    <row r="285" spans="1:25" s="25" customFormat="1" ht="14.65" customHeight="1" x14ac:dyDescent="0.25">
      <c r="A285" s="236" t="s">
        <v>389</v>
      </c>
      <c r="B285" s="63" t="s">
        <v>104</v>
      </c>
      <c r="C285" s="22"/>
      <c r="D285" s="22"/>
      <c r="E285" s="22"/>
      <c r="F285" s="22"/>
      <c r="G285" s="20"/>
      <c r="H285" s="20"/>
      <c r="I285" s="20"/>
      <c r="J285" s="20"/>
      <c r="K285" s="20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</row>
    <row r="286" spans="1:25" s="25" customFormat="1" ht="12.5" x14ac:dyDescent="0.25">
      <c r="A286" s="23"/>
      <c r="B286" s="32" t="s">
        <v>343</v>
      </c>
      <c r="D286" s="32"/>
      <c r="T286" s="30"/>
      <c r="U286" s="30"/>
    </row>
    <row r="287" spans="1:25" s="25" customFormat="1" ht="14.65" customHeight="1" x14ac:dyDescent="0.25">
      <c r="A287" s="23"/>
      <c r="B287" s="250"/>
      <c r="C287" s="564" t="s">
        <v>339</v>
      </c>
      <c r="D287" s="564"/>
      <c r="E287" s="235"/>
      <c r="F287" s="404" t="s">
        <v>382</v>
      </c>
      <c r="G287" s="404"/>
      <c r="H287" s="279"/>
      <c r="I287" s="235"/>
      <c r="J287" s="565" t="s">
        <v>345</v>
      </c>
      <c r="K287" s="565"/>
      <c r="L287" s="235"/>
      <c r="M287" s="235"/>
      <c r="N287" s="285" t="s">
        <v>439</v>
      </c>
      <c r="O287" s="235"/>
      <c r="P287" s="235"/>
      <c r="Q287" s="235"/>
      <c r="T287" s="30"/>
      <c r="U287" s="600" t="s">
        <v>349</v>
      </c>
      <c r="V287" s="600"/>
    </row>
    <row r="288" spans="1:25" s="25" customFormat="1" ht="14.65" customHeight="1" x14ac:dyDescent="0.25">
      <c r="A288" s="23"/>
      <c r="B288" s="250"/>
      <c r="C288" s="254" t="s">
        <v>344</v>
      </c>
      <c r="D288" s="235"/>
      <c r="E288" s="235"/>
      <c r="F288" s="419"/>
      <c r="G288" s="420"/>
      <c r="H288" s="253" t="s">
        <v>5</v>
      </c>
      <c r="I288" s="235"/>
      <c r="J288" s="419"/>
      <c r="K288" s="420"/>
      <c r="L288" s="253" t="s">
        <v>383</v>
      </c>
      <c r="M288" s="235"/>
      <c r="N288" s="136"/>
      <c r="O288" s="253" t="s">
        <v>346</v>
      </c>
      <c r="P288" s="136"/>
      <c r="Q288" s="253" t="s">
        <v>347</v>
      </c>
      <c r="R288" s="136"/>
      <c r="S288" s="233" t="s">
        <v>348</v>
      </c>
      <c r="T288" s="30"/>
      <c r="U288" s="225"/>
      <c r="V288" s="233" t="s">
        <v>350</v>
      </c>
      <c r="W288" s="225"/>
      <c r="X288" s="81" t="s">
        <v>351</v>
      </c>
      <c r="Y288" s="233"/>
    </row>
    <row r="289" spans="1:24" s="25" customFormat="1" ht="14.65" customHeight="1" x14ac:dyDescent="0.25">
      <c r="A289" s="23"/>
      <c r="B289" s="250"/>
      <c r="C289" s="254" t="s">
        <v>340</v>
      </c>
      <c r="D289" s="235"/>
      <c r="E289" s="235"/>
      <c r="F289" s="419"/>
      <c r="G289" s="420"/>
      <c r="H289" s="253" t="s">
        <v>5</v>
      </c>
      <c r="I289" s="235"/>
      <c r="J289" s="419"/>
      <c r="K289" s="420"/>
      <c r="L289" s="253" t="s">
        <v>383</v>
      </c>
      <c r="M289" s="235"/>
      <c r="N289" s="136"/>
      <c r="O289" s="253" t="s">
        <v>346</v>
      </c>
      <c r="P289" s="136"/>
      <c r="Q289" s="253" t="s">
        <v>347</v>
      </c>
      <c r="R289" s="136"/>
      <c r="S289" s="233" t="s">
        <v>348</v>
      </c>
      <c r="T289" s="30"/>
      <c r="U289" s="225"/>
      <c r="V289" s="233" t="s">
        <v>350</v>
      </c>
      <c r="W289" s="225"/>
      <c r="X289" s="81" t="s">
        <v>351</v>
      </c>
    </row>
    <row r="290" spans="1:24" s="25" customFormat="1" ht="14.65" customHeight="1" x14ac:dyDescent="0.25">
      <c r="A290" s="23"/>
      <c r="B290" s="250"/>
      <c r="C290" s="254" t="s">
        <v>341</v>
      </c>
      <c r="D290" s="235"/>
      <c r="E290" s="235"/>
      <c r="F290" s="419"/>
      <c r="G290" s="420"/>
      <c r="H290" s="253" t="s">
        <v>5</v>
      </c>
      <c r="I290" s="235"/>
      <c r="J290" s="419"/>
      <c r="K290" s="420"/>
      <c r="L290" s="253" t="s">
        <v>383</v>
      </c>
      <c r="M290" s="235"/>
      <c r="N290" s="136"/>
      <c r="O290" s="253" t="s">
        <v>346</v>
      </c>
      <c r="P290" s="136"/>
      <c r="Q290" s="253" t="s">
        <v>347</v>
      </c>
      <c r="R290" s="136"/>
      <c r="S290" s="233" t="s">
        <v>348</v>
      </c>
      <c r="T290" s="30"/>
      <c r="U290" s="225"/>
      <c r="V290" s="233" t="s">
        <v>350</v>
      </c>
      <c r="W290" s="225"/>
      <c r="X290" s="81" t="s">
        <v>351</v>
      </c>
    </row>
    <row r="291" spans="1:24" s="25" customFormat="1" ht="14.65" customHeight="1" x14ac:dyDescent="0.25">
      <c r="A291" s="23"/>
      <c r="B291" s="235"/>
      <c r="C291" s="255" t="s">
        <v>82</v>
      </c>
      <c r="D291" s="251"/>
      <c r="E291" s="235"/>
      <c r="F291" s="419"/>
      <c r="G291" s="420"/>
      <c r="H291" s="253" t="s">
        <v>5</v>
      </c>
      <c r="I291" s="247"/>
      <c r="J291" s="419"/>
      <c r="K291" s="420"/>
      <c r="L291" s="253" t="s">
        <v>383</v>
      </c>
      <c r="M291" s="235"/>
      <c r="N291" s="136"/>
      <c r="O291" s="253" t="s">
        <v>346</v>
      </c>
      <c r="P291" s="136"/>
      <c r="Q291" s="253" t="s">
        <v>347</v>
      </c>
      <c r="R291" s="136"/>
      <c r="S291" s="233" t="s">
        <v>348</v>
      </c>
      <c r="U291" s="225"/>
      <c r="V291" s="233" t="s">
        <v>350</v>
      </c>
      <c r="W291" s="225"/>
      <c r="X291" s="81" t="s">
        <v>351</v>
      </c>
    </row>
    <row r="292" spans="1:24" s="25" customFormat="1" ht="14.65" customHeight="1" x14ac:dyDescent="0.25">
      <c r="A292" s="23"/>
      <c r="B292" s="235"/>
      <c r="C292" s="255" t="s">
        <v>83</v>
      </c>
      <c r="D292" s="251"/>
      <c r="E292" s="235"/>
      <c r="F292" s="419"/>
      <c r="G292" s="420"/>
      <c r="H292" s="253" t="s">
        <v>5</v>
      </c>
      <c r="I292" s="247"/>
      <c r="J292" s="419"/>
      <c r="K292" s="420"/>
      <c r="L292" s="253" t="s">
        <v>383</v>
      </c>
      <c r="M292" s="235"/>
      <c r="N292" s="136"/>
      <c r="O292" s="253" t="s">
        <v>346</v>
      </c>
      <c r="P292" s="136"/>
      <c r="Q292" s="253" t="s">
        <v>347</v>
      </c>
      <c r="R292" s="136"/>
      <c r="S292" s="233" t="s">
        <v>348</v>
      </c>
      <c r="U292" s="225"/>
      <c r="V292" s="233" t="s">
        <v>350</v>
      </c>
      <c r="W292" s="225"/>
      <c r="X292" s="81" t="s">
        <v>351</v>
      </c>
    </row>
    <row r="293" spans="1:24" s="25" customFormat="1" ht="14.65" customHeight="1" x14ac:dyDescent="0.25">
      <c r="A293" s="23"/>
      <c r="B293" s="235"/>
      <c r="C293" s="255" t="s">
        <v>342</v>
      </c>
      <c r="D293" s="251"/>
      <c r="E293" s="235"/>
      <c r="F293" s="419"/>
      <c r="G293" s="420"/>
      <c r="H293" s="253" t="s">
        <v>5</v>
      </c>
      <c r="I293" s="247"/>
      <c r="J293" s="419"/>
      <c r="K293" s="420"/>
      <c r="L293" s="253" t="s">
        <v>383</v>
      </c>
      <c r="M293" s="235"/>
      <c r="N293" s="136"/>
      <c r="O293" s="253" t="s">
        <v>346</v>
      </c>
      <c r="P293" s="136"/>
      <c r="Q293" s="253" t="s">
        <v>347</v>
      </c>
      <c r="R293" s="136"/>
      <c r="S293" s="233" t="s">
        <v>348</v>
      </c>
      <c r="U293" s="136"/>
      <c r="V293" s="233" t="s">
        <v>350</v>
      </c>
      <c r="W293" s="136"/>
      <c r="X293" s="81" t="s">
        <v>351</v>
      </c>
    </row>
    <row r="294" spans="1:24" s="25" customFormat="1" ht="14.65" customHeight="1" x14ac:dyDescent="0.25">
      <c r="A294" s="23"/>
      <c r="B294" s="235"/>
      <c r="C294" s="247"/>
      <c r="D294" s="252"/>
      <c r="E294" s="235"/>
      <c r="F294" s="552"/>
      <c r="G294" s="552"/>
      <c r="H294" s="552"/>
      <c r="I294" s="552"/>
      <c r="J294" s="552"/>
      <c r="K294" s="552"/>
      <c r="L294" s="552"/>
      <c r="M294" s="552"/>
      <c r="N294" s="552"/>
      <c r="O294" s="552"/>
      <c r="P294" s="552"/>
      <c r="Q294" s="552"/>
    </row>
    <row r="295" spans="1:24" s="25" customFormat="1" ht="4.5" customHeight="1" x14ac:dyDescent="0.25">
      <c r="A295" s="23"/>
      <c r="B295" s="30"/>
      <c r="T295" s="30"/>
      <c r="U295" s="30"/>
    </row>
    <row r="296" spans="1:24" s="25" customFormat="1" ht="14.65" customHeight="1" x14ac:dyDescent="0.25">
      <c r="A296" s="23"/>
      <c r="B296" s="95"/>
      <c r="T296" s="30"/>
      <c r="U296" s="30"/>
      <c r="V296" s="384"/>
      <c r="W296" s="384"/>
      <c r="X296" s="384">
        <f t="shared" ref="X296" si="3">X237+1</f>
        <v>7</v>
      </c>
    </row>
    <row r="297" spans="1:24" s="25" customFormat="1" ht="4.1500000000000004" customHeight="1" x14ac:dyDescent="0.25">
      <c r="A297" s="23"/>
      <c r="B297" s="30"/>
      <c r="T297" s="30"/>
      <c r="U297" s="30"/>
    </row>
    <row r="298" spans="1:24" s="25" customFormat="1" ht="14.65" customHeight="1" x14ac:dyDescent="0.25">
      <c r="A298" s="23"/>
      <c r="B298" s="233" t="s">
        <v>545</v>
      </c>
      <c r="H298" s="135"/>
      <c r="I298" s="25" t="s">
        <v>57</v>
      </c>
      <c r="T298" s="30"/>
      <c r="U298" s="30"/>
    </row>
    <row r="299" spans="1:24" s="25" customFormat="1" ht="5.15" customHeight="1" x14ac:dyDescent="0.25">
      <c r="A299" s="23"/>
      <c r="B299" s="30"/>
      <c r="I299" s="30"/>
      <c r="T299" s="30"/>
      <c r="U299" s="30"/>
    </row>
    <row r="300" spans="1:24" s="25" customFormat="1" ht="14.65" customHeight="1" x14ac:dyDescent="0.25">
      <c r="A300" s="23"/>
      <c r="B300" s="233" t="s">
        <v>546</v>
      </c>
      <c r="H300" s="209"/>
      <c r="I300" s="146" t="s">
        <v>42</v>
      </c>
      <c r="L300" s="88"/>
      <c r="M300" s="51"/>
      <c r="N300" s="51"/>
      <c r="Q300" s="47"/>
      <c r="R300" s="47"/>
      <c r="S300" s="47"/>
    </row>
    <row r="301" spans="1:24" s="25" customFormat="1" ht="14.65" customHeight="1" x14ac:dyDescent="0.25">
      <c r="A301" s="23"/>
      <c r="B301" s="138" t="s">
        <v>215</v>
      </c>
      <c r="E301" s="139" t="s">
        <v>216</v>
      </c>
      <c r="I301" s="524"/>
      <c r="J301" s="525"/>
      <c r="K301" s="138" t="s">
        <v>10</v>
      </c>
      <c r="L301" s="88"/>
      <c r="M301" s="51"/>
      <c r="N301" s="51"/>
      <c r="Q301" s="47"/>
      <c r="R301" s="47"/>
      <c r="S301" s="47"/>
    </row>
    <row r="302" spans="1:24" s="25" customFormat="1" ht="14.65" customHeight="1" x14ac:dyDescent="0.25">
      <c r="A302" s="23"/>
      <c r="E302" s="139" t="s">
        <v>217</v>
      </c>
      <c r="I302" s="136"/>
      <c r="J302" s="138" t="s">
        <v>218</v>
      </c>
      <c r="L302" s="88"/>
      <c r="M302" s="51"/>
      <c r="N302" s="51"/>
      <c r="O302" s="136"/>
      <c r="P302" s="142" t="s">
        <v>209</v>
      </c>
      <c r="S302" s="47"/>
    </row>
    <row r="303" spans="1:24" s="25" customFormat="1" ht="5.15" customHeight="1" x14ac:dyDescent="0.25">
      <c r="A303" s="23"/>
      <c r="B303" s="30"/>
      <c r="T303" s="30"/>
      <c r="U303" s="30"/>
    </row>
    <row r="304" spans="1:24" s="25" customFormat="1" ht="14.65" customHeight="1" x14ac:dyDescent="0.25">
      <c r="A304" s="23"/>
      <c r="B304" s="34" t="s">
        <v>219</v>
      </c>
      <c r="C304" s="34"/>
      <c r="D304" s="34"/>
      <c r="T304" s="30"/>
      <c r="U304" s="30"/>
    </row>
    <row r="305" spans="1:23" s="25" customFormat="1" ht="14.65" customHeight="1" x14ac:dyDescent="0.25">
      <c r="A305" s="23"/>
      <c r="B305" s="25" t="s">
        <v>58</v>
      </c>
      <c r="T305" s="30"/>
      <c r="U305" s="30"/>
    </row>
    <row r="306" spans="1:23" s="25" customFormat="1" ht="14.65" customHeight="1" x14ac:dyDescent="0.25">
      <c r="A306" s="23"/>
      <c r="C306" s="136"/>
      <c r="D306" s="40" t="s">
        <v>91</v>
      </c>
      <c r="I306" s="225"/>
      <c r="J306" s="40" t="s">
        <v>92</v>
      </c>
      <c r="O306" s="225"/>
      <c r="P306" s="110" t="s">
        <v>183</v>
      </c>
      <c r="S306" s="24"/>
      <c r="T306" s="8"/>
      <c r="U306" s="8"/>
      <c r="V306" s="8"/>
      <c r="W306" s="8"/>
    </row>
    <row r="307" spans="1:23" s="25" customFormat="1" ht="14.65" customHeight="1" x14ac:dyDescent="0.3">
      <c r="A307" s="23"/>
      <c r="C307" s="136"/>
      <c r="D307" s="139" t="s">
        <v>220</v>
      </c>
      <c r="G307" s="557"/>
      <c r="H307" s="558"/>
      <c r="I307" s="558"/>
      <c r="J307" s="558"/>
      <c r="K307" s="558"/>
      <c r="L307" s="558"/>
      <c r="M307" s="558"/>
      <c r="N307" s="558"/>
      <c r="O307" s="558"/>
      <c r="P307" s="558"/>
      <c r="Q307" s="558"/>
      <c r="R307" s="558"/>
      <c r="S307" s="558"/>
      <c r="T307" s="559"/>
      <c r="U307" s="8"/>
      <c r="V307" s="8"/>
      <c r="W307" s="8"/>
    </row>
    <row r="308" spans="1:23" s="25" customFormat="1" ht="6" customHeight="1" x14ac:dyDescent="0.25">
      <c r="A308" s="23"/>
      <c r="B308" s="30"/>
      <c r="T308" s="30"/>
      <c r="U308" s="30"/>
    </row>
    <row r="309" spans="1:23" s="25" customFormat="1" ht="14.65" customHeight="1" x14ac:dyDescent="0.25">
      <c r="A309" s="23"/>
      <c r="B309" s="25" t="s">
        <v>59</v>
      </c>
      <c r="H309" s="135"/>
      <c r="I309" s="25" t="s">
        <v>4</v>
      </c>
      <c r="T309" s="30"/>
      <c r="U309" s="30"/>
    </row>
    <row r="310" spans="1:23" s="25" customFormat="1" ht="14.65" customHeight="1" x14ac:dyDescent="0.25">
      <c r="A310" s="23"/>
      <c r="B310" s="25" t="s">
        <v>61</v>
      </c>
      <c r="H310" s="226"/>
      <c r="I310" s="25" t="s">
        <v>60</v>
      </c>
      <c r="T310" s="30"/>
      <c r="U310" s="30"/>
    </row>
    <row r="311" spans="1:23" s="25" customFormat="1" ht="4.5" customHeight="1" x14ac:dyDescent="0.25">
      <c r="A311" s="23"/>
      <c r="T311" s="30"/>
      <c r="U311" s="30"/>
    </row>
    <row r="312" spans="1:23" s="25" customFormat="1" ht="14.65" customHeight="1" x14ac:dyDescent="0.25">
      <c r="A312" s="23"/>
      <c r="B312" s="25" t="s">
        <v>63</v>
      </c>
      <c r="H312" s="135"/>
      <c r="I312" s="25" t="s">
        <v>64</v>
      </c>
      <c r="T312" s="30"/>
      <c r="U312" s="30"/>
    </row>
    <row r="313" spans="1:23" s="25" customFormat="1" ht="14.65" customHeight="1" x14ac:dyDescent="0.25">
      <c r="A313" s="23"/>
      <c r="B313" s="25" t="s">
        <v>62</v>
      </c>
      <c r="H313" s="209"/>
      <c r="I313" s="146" t="s">
        <v>42</v>
      </c>
      <c r="L313" s="88"/>
      <c r="M313" s="51"/>
      <c r="N313" s="51"/>
      <c r="T313" s="30"/>
      <c r="U313" s="30"/>
    </row>
    <row r="314" spans="1:23" s="25" customFormat="1" ht="14.65" customHeight="1" x14ac:dyDescent="0.25">
      <c r="A314" s="23"/>
      <c r="B314" s="138" t="s">
        <v>215</v>
      </c>
      <c r="E314" s="139" t="s">
        <v>216</v>
      </c>
      <c r="I314" s="524"/>
      <c r="J314" s="525"/>
      <c r="K314" s="138" t="s">
        <v>10</v>
      </c>
      <c r="L314" s="88"/>
      <c r="M314" s="51"/>
      <c r="N314" s="51"/>
      <c r="Q314" s="47"/>
      <c r="R314" s="47"/>
      <c r="S314" s="47"/>
    </row>
    <row r="315" spans="1:23" s="25" customFormat="1" ht="14.65" customHeight="1" x14ac:dyDescent="0.25">
      <c r="A315" s="23"/>
      <c r="E315" s="139" t="s">
        <v>217</v>
      </c>
      <c r="I315" s="136"/>
      <c r="J315" s="138" t="s">
        <v>218</v>
      </c>
      <c r="L315" s="88"/>
      <c r="M315" s="51"/>
      <c r="N315" s="51"/>
      <c r="O315" s="136"/>
      <c r="P315" s="142" t="s">
        <v>209</v>
      </c>
      <c r="S315" s="47"/>
    </row>
    <row r="316" spans="1:23" s="25" customFormat="1" ht="5.15" customHeight="1" x14ac:dyDescent="0.25">
      <c r="A316" s="23"/>
      <c r="T316" s="30"/>
      <c r="U316" s="30"/>
    </row>
    <row r="317" spans="1:23" s="25" customFormat="1" ht="14.65" customHeight="1" x14ac:dyDescent="0.25">
      <c r="A317" s="23"/>
      <c r="B317" s="34" t="s">
        <v>65</v>
      </c>
      <c r="D317" s="34"/>
      <c r="T317" s="30"/>
      <c r="U317" s="30"/>
    </row>
    <row r="318" spans="1:23" s="25" customFormat="1" ht="14.65" customHeight="1" x14ac:dyDescent="0.25">
      <c r="A318" s="23"/>
      <c r="B318" s="25" t="s">
        <v>66</v>
      </c>
      <c r="T318" s="30"/>
      <c r="U318" s="30"/>
    </row>
    <row r="319" spans="1:23" s="25" customFormat="1" ht="14.65" customHeight="1" x14ac:dyDescent="0.25">
      <c r="A319" s="23"/>
      <c r="B319" s="136"/>
      <c r="C319" s="24" t="s">
        <v>84</v>
      </c>
      <c r="D319" s="24"/>
      <c r="I319" s="136"/>
      <c r="J319" s="40" t="s">
        <v>93</v>
      </c>
      <c r="O319" s="136"/>
      <c r="P319" s="96" t="s">
        <v>151</v>
      </c>
      <c r="Q319" s="24"/>
      <c r="R319" s="8"/>
      <c r="S319" s="8"/>
      <c r="T319" s="8"/>
      <c r="U319" s="8"/>
      <c r="V319" s="8"/>
      <c r="W319" s="8"/>
    </row>
    <row r="320" spans="1:23" s="25" customFormat="1" ht="14.65" customHeight="1" x14ac:dyDescent="0.3">
      <c r="A320" s="23"/>
      <c r="B320" s="136"/>
      <c r="C320" s="139" t="s">
        <v>221</v>
      </c>
      <c r="F320" s="557"/>
      <c r="G320" s="558"/>
      <c r="H320" s="558"/>
      <c r="I320" s="558"/>
      <c r="J320" s="558"/>
      <c r="K320" s="558"/>
      <c r="L320" s="558"/>
      <c r="M320" s="558"/>
      <c r="N320" s="558"/>
      <c r="O320" s="558"/>
      <c r="P320" s="558"/>
      <c r="Q320" s="559"/>
      <c r="R320" s="8"/>
      <c r="S320" s="8"/>
      <c r="T320" s="8"/>
      <c r="U320" s="8"/>
      <c r="V320" s="8"/>
      <c r="W320" s="8"/>
    </row>
    <row r="321" spans="1:24" s="25" customFormat="1" ht="6" customHeight="1" x14ac:dyDescent="0.25">
      <c r="A321" s="23"/>
      <c r="B321" s="30"/>
      <c r="T321" s="30"/>
      <c r="U321" s="30"/>
    </row>
    <row r="322" spans="1:24" s="25" customFormat="1" ht="14.65" customHeight="1" x14ac:dyDescent="0.25">
      <c r="A322" s="23"/>
      <c r="B322" s="84" t="s">
        <v>137</v>
      </c>
      <c r="H322" s="135"/>
      <c r="I322" s="25" t="s">
        <v>4</v>
      </c>
      <c r="T322" s="30"/>
      <c r="U322" s="30"/>
    </row>
    <row r="323" spans="1:24" s="25" customFormat="1" ht="14.65" customHeight="1" x14ac:dyDescent="0.25">
      <c r="A323" s="23"/>
      <c r="B323" s="25" t="s">
        <v>61</v>
      </c>
      <c r="H323" s="226"/>
      <c r="I323" s="25" t="s">
        <v>60</v>
      </c>
      <c r="T323" s="30"/>
      <c r="U323" s="30"/>
    </row>
    <row r="324" spans="1:24" s="25" customFormat="1" ht="4.5" customHeight="1" x14ac:dyDescent="0.25">
      <c r="A324" s="23"/>
      <c r="B324" s="30"/>
      <c r="T324" s="30"/>
      <c r="U324" s="30"/>
    </row>
    <row r="325" spans="1:24" s="25" customFormat="1" ht="14.65" customHeight="1" x14ac:dyDescent="0.25">
      <c r="A325" s="23"/>
      <c r="B325" s="25" t="s">
        <v>67</v>
      </c>
      <c r="H325" s="135"/>
      <c r="I325" s="25" t="s">
        <v>64</v>
      </c>
      <c r="T325" s="30"/>
      <c r="U325" s="30"/>
    </row>
    <row r="326" spans="1:24" s="25" customFormat="1" ht="14.65" customHeight="1" x14ac:dyDescent="0.25">
      <c r="A326" s="23"/>
      <c r="B326" s="39" t="s">
        <v>94</v>
      </c>
      <c r="H326" s="209"/>
      <c r="I326" s="146" t="s">
        <v>42</v>
      </c>
      <c r="L326" s="88"/>
      <c r="M326" s="51"/>
      <c r="N326" s="51"/>
      <c r="T326" s="30"/>
      <c r="U326" s="30"/>
    </row>
    <row r="327" spans="1:24" s="25" customFormat="1" ht="14.65" customHeight="1" x14ac:dyDescent="0.25">
      <c r="A327" s="23"/>
      <c r="B327" s="138" t="s">
        <v>215</v>
      </c>
      <c r="E327" s="139" t="s">
        <v>216</v>
      </c>
      <c r="I327" s="524"/>
      <c r="J327" s="525"/>
      <c r="K327" s="138" t="s">
        <v>10</v>
      </c>
      <c r="L327" s="88"/>
      <c r="M327" s="51"/>
      <c r="N327" s="51"/>
      <c r="Q327" s="47"/>
      <c r="R327" s="47"/>
      <c r="S327" s="47"/>
    </row>
    <row r="328" spans="1:24" s="25" customFormat="1" ht="14.65" customHeight="1" x14ac:dyDescent="0.25">
      <c r="A328" s="23"/>
      <c r="E328" s="139" t="s">
        <v>217</v>
      </c>
      <c r="I328" s="136"/>
      <c r="J328" s="138" t="s">
        <v>218</v>
      </c>
      <c r="L328" s="88"/>
      <c r="M328" s="51"/>
      <c r="N328" s="51"/>
      <c r="O328" s="136"/>
      <c r="P328" s="142" t="s">
        <v>209</v>
      </c>
      <c r="S328" s="47"/>
    </row>
    <row r="329" spans="1:24" s="25" customFormat="1" ht="7.5" customHeight="1" x14ac:dyDescent="0.25">
      <c r="A329" s="23"/>
      <c r="E329" s="139"/>
      <c r="I329" s="303"/>
      <c r="J329" s="304"/>
      <c r="K329" s="305"/>
      <c r="L329" s="291"/>
      <c r="M329" s="306"/>
      <c r="N329" s="306"/>
      <c r="O329" s="303"/>
      <c r="P329" s="307"/>
      <c r="S329" s="47"/>
    </row>
    <row r="330" spans="1:24" s="25" customFormat="1" ht="14.65" customHeight="1" x14ac:dyDescent="0.25">
      <c r="A330" s="348" t="s">
        <v>462</v>
      </c>
      <c r="B330" s="358" t="s">
        <v>457</v>
      </c>
      <c r="C330" s="359"/>
      <c r="D330" s="359"/>
      <c r="E330" s="359"/>
      <c r="F330" s="359"/>
      <c r="G330" s="347"/>
      <c r="H330" s="360"/>
      <c r="I330" s="361"/>
      <c r="J330" s="362"/>
      <c r="K330" s="362"/>
      <c r="L330" s="360"/>
      <c r="M330" s="360"/>
      <c r="N330" s="360"/>
      <c r="O330" s="360"/>
      <c r="P330" s="360"/>
      <c r="Q330" s="360"/>
      <c r="R330" s="363"/>
      <c r="S330" s="47"/>
    </row>
    <row r="331" spans="1:24" s="25" customFormat="1" ht="14.65" customHeight="1" x14ac:dyDescent="0.25">
      <c r="A331" s="348"/>
      <c r="B331" s="359" t="s">
        <v>458</v>
      </c>
      <c r="C331" s="345"/>
      <c r="D331" s="364"/>
      <c r="E331" s="359"/>
      <c r="F331" s="360"/>
      <c r="G331" s="360"/>
      <c r="H331" s="360"/>
      <c r="I331" s="356"/>
      <c r="J331" s="362" t="s">
        <v>463</v>
      </c>
      <c r="K331" s="362"/>
      <c r="L331" s="360"/>
      <c r="M331" s="345"/>
      <c r="N331" s="345"/>
      <c r="O331" s="356"/>
      <c r="P331" s="362" t="s">
        <v>464</v>
      </c>
      <c r="Q331" s="362"/>
      <c r="R331" s="360"/>
      <c r="S331" s="300"/>
    </row>
    <row r="332" spans="1:24" s="25" customFormat="1" ht="14.65" customHeight="1" x14ac:dyDescent="0.25">
      <c r="A332" s="348"/>
      <c r="B332" s="365" t="s">
        <v>459</v>
      </c>
      <c r="C332" s="359"/>
      <c r="D332" s="359"/>
      <c r="E332" s="359"/>
      <c r="F332" s="359"/>
      <c r="G332" s="347"/>
      <c r="H332" s="347"/>
      <c r="I332" s="356"/>
      <c r="J332" s="347" t="s">
        <v>515</v>
      </c>
      <c r="K332" s="347"/>
      <c r="L332" s="363"/>
      <c r="M332" s="357"/>
      <c r="N332" s="363"/>
      <c r="O332" s="363"/>
      <c r="P332" s="363"/>
      <c r="Q332" s="345"/>
      <c r="R332" s="345"/>
      <c r="S332" s="47"/>
    </row>
    <row r="333" spans="1:24" s="25" customFormat="1" ht="4.5" customHeight="1" x14ac:dyDescent="0.25">
      <c r="A333" s="23"/>
      <c r="B333" s="23"/>
      <c r="C333" s="22"/>
      <c r="D333" s="22"/>
      <c r="E333" s="22"/>
      <c r="F333" s="22"/>
      <c r="G333" s="20"/>
      <c r="H333" s="20"/>
      <c r="I333" s="20"/>
      <c r="J333" s="20"/>
      <c r="K333" s="20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</row>
    <row r="334" spans="1:24" s="25" customFormat="1" ht="4.5" customHeight="1" x14ac:dyDescent="0.25">
      <c r="A334" s="23"/>
      <c r="B334" s="23"/>
      <c r="C334" s="22"/>
      <c r="D334" s="22"/>
      <c r="E334" s="22"/>
      <c r="F334" s="22"/>
      <c r="G334" s="20"/>
      <c r="H334" s="20"/>
      <c r="I334" s="20"/>
      <c r="J334" s="20"/>
      <c r="K334" s="20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</row>
    <row r="335" spans="1:24" s="25" customFormat="1" ht="15" customHeight="1" x14ac:dyDescent="0.25">
      <c r="A335" s="125" t="s">
        <v>392</v>
      </c>
      <c r="B335" s="256"/>
      <c r="C335" s="257"/>
      <c r="D335" s="257"/>
      <c r="E335" s="257"/>
      <c r="F335" s="257"/>
      <c r="G335" s="256"/>
      <c r="H335" s="256"/>
      <c r="I335" s="256"/>
      <c r="J335" s="256"/>
      <c r="K335" s="256"/>
      <c r="L335" s="258"/>
      <c r="M335" s="258"/>
      <c r="N335" s="258"/>
      <c r="O335" s="258"/>
      <c r="P335" s="258"/>
      <c r="Q335" s="258"/>
      <c r="R335" s="258"/>
      <c r="S335" s="258"/>
      <c r="T335" s="258"/>
      <c r="U335" s="258"/>
      <c r="V335" s="258"/>
      <c r="W335" s="258"/>
      <c r="X335" s="258"/>
    </row>
    <row r="336" spans="1:24" s="25" customFormat="1" ht="15" customHeight="1" x14ac:dyDescent="0.25">
      <c r="A336" s="236" t="s">
        <v>352</v>
      </c>
      <c r="B336" s="236" t="s">
        <v>415</v>
      </c>
      <c r="C336" s="22"/>
      <c r="D336" s="22"/>
      <c r="E336" s="22"/>
      <c r="F336" s="22"/>
      <c r="G336" s="20"/>
      <c r="H336" s="20"/>
      <c r="I336" s="20"/>
      <c r="J336" s="20"/>
      <c r="K336" s="20"/>
      <c r="L336" s="26"/>
      <c r="M336" s="26"/>
      <c r="T336" s="26"/>
      <c r="U336" s="26"/>
      <c r="V336" s="26"/>
      <c r="W336" s="26"/>
    </row>
    <row r="337" spans="1:25" s="25" customFormat="1" ht="15" customHeight="1" x14ac:dyDescent="0.25">
      <c r="A337" s="236"/>
      <c r="C337" s="22"/>
      <c r="D337" s="22"/>
      <c r="E337" s="22"/>
      <c r="F337" s="22"/>
      <c r="G337" s="20"/>
      <c r="H337" s="20"/>
      <c r="I337" s="236" t="s">
        <v>417</v>
      </c>
      <c r="J337" s="20"/>
      <c r="K337" s="241" t="s">
        <v>418</v>
      </c>
      <c r="L337" s="26"/>
      <c r="M337" s="233" t="s">
        <v>419</v>
      </c>
      <c r="T337" s="280"/>
      <c r="U337" s="280"/>
      <c r="V337" s="280"/>
      <c r="W337" s="280"/>
      <c r="X337" s="235"/>
      <c r="Y337" s="235"/>
    </row>
    <row r="338" spans="1:25" s="25" customFormat="1" ht="15" customHeight="1" thickBot="1" x14ac:dyDescent="0.3">
      <c r="A338" s="236"/>
      <c r="B338" s="244" t="s">
        <v>416</v>
      </c>
      <c r="D338" s="22"/>
      <c r="E338" s="22"/>
      <c r="F338" s="247"/>
      <c r="G338" s="241"/>
      <c r="H338" s="20"/>
      <c r="I338" s="263"/>
      <c r="J338" s="272"/>
      <c r="K338" s="263"/>
      <c r="L338" s="232"/>
      <c r="M338" s="269"/>
      <c r="N338" s="26"/>
      <c r="P338" s="270"/>
      <c r="Q338" s="270"/>
      <c r="T338" s="253"/>
      <c r="U338" s="281"/>
      <c r="V338" s="282"/>
      <c r="W338" s="282"/>
      <c r="X338" s="282"/>
      <c r="Y338" s="235"/>
    </row>
    <row r="339" spans="1:25" s="25" customFormat="1" ht="15" customHeight="1" x14ac:dyDescent="0.25">
      <c r="A339" s="236"/>
      <c r="B339" s="244" t="s">
        <v>523</v>
      </c>
      <c r="D339" s="22"/>
      <c r="E339" s="22"/>
      <c r="F339" s="22"/>
      <c r="G339" s="20"/>
      <c r="H339" s="20"/>
      <c r="I339" s="263"/>
      <c r="J339" s="272"/>
      <c r="K339" s="263"/>
      <c r="L339" s="232"/>
      <c r="M339" s="269"/>
      <c r="N339" s="26"/>
      <c r="P339" s="270"/>
      <c r="Q339" s="273" t="s">
        <v>525</v>
      </c>
      <c r="R339" s="164"/>
      <c r="S339" s="165"/>
      <c r="T339" s="165"/>
      <c r="U339" s="166"/>
      <c r="V339" s="280"/>
      <c r="W339" s="280"/>
      <c r="X339" s="235"/>
      <c r="Y339" s="235"/>
    </row>
    <row r="340" spans="1:25" s="25" customFormat="1" ht="15" customHeight="1" thickBot="1" x14ac:dyDescent="0.3">
      <c r="A340" s="236"/>
      <c r="B340" s="244" t="s">
        <v>524</v>
      </c>
      <c r="D340" s="22"/>
      <c r="E340" s="22"/>
      <c r="F340" s="22"/>
      <c r="G340" s="20"/>
      <c r="H340" s="20"/>
      <c r="I340" s="263"/>
      <c r="J340" s="272"/>
      <c r="K340" s="263"/>
      <c r="L340" s="232"/>
      <c r="M340" s="269"/>
      <c r="N340" s="26"/>
      <c r="P340" s="270"/>
      <c r="Q340" s="340" t="s">
        <v>526</v>
      </c>
      <c r="R340" s="171"/>
      <c r="S340" s="171"/>
      <c r="T340" s="171"/>
      <c r="U340" s="172"/>
      <c r="V340" s="33"/>
      <c r="W340" s="26"/>
    </row>
    <row r="341" spans="1:25" s="25" customFormat="1" ht="15" customHeight="1" x14ac:dyDescent="0.25">
      <c r="A341" s="236"/>
      <c r="B341" s="244" t="s">
        <v>421</v>
      </c>
      <c r="D341" s="22"/>
      <c r="E341" s="22"/>
      <c r="F341" s="22"/>
      <c r="G341" s="20"/>
      <c r="H341" s="20"/>
      <c r="I341" s="263"/>
      <c r="J341" s="272"/>
      <c r="K341" s="263"/>
      <c r="L341" s="232"/>
      <c r="M341" s="269"/>
      <c r="N341" s="26"/>
      <c r="P341" s="270"/>
      <c r="V341" s="104"/>
      <c r="W341" s="26"/>
    </row>
    <row r="342" spans="1:25" s="25" customFormat="1" ht="15" customHeight="1" x14ac:dyDescent="0.25">
      <c r="A342" s="236"/>
      <c r="B342" s="244" t="s">
        <v>420</v>
      </c>
      <c r="D342" s="22"/>
      <c r="E342" s="22"/>
      <c r="F342" s="22"/>
      <c r="G342" s="20"/>
      <c r="H342" s="20"/>
      <c r="I342" s="263"/>
      <c r="J342" s="272"/>
      <c r="K342" s="263"/>
      <c r="L342" s="232"/>
      <c r="M342" s="269"/>
      <c r="N342" s="26"/>
      <c r="P342" s="270"/>
      <c r="Q342" s="270"/>
      <c r="R342" s="26"/>
      <c r="S342" s="26"/>
      <c r="T342" s="26"/>
      <c r="U342" s="26"/>
      <c r="V342" s="26"/>
      <c r="W342" s="26"/>
    </row>
    <row r="343" spans="1:25" s="25" customFormat="1" ht="15" customHeight="1" x14ac:dyDescent="0.25">
      <c r="A343" s="236"/>
      <c r="B343" s="244" t="s">
        <v>440</v>
      </c>
      <c r="D343" s="22"/>
      <c r="E343" s="22"/>
      <c r="F343" s="22"/>
      <c r="G343" s="20"/>
      <c r="H343" s="20"/>
      <c r="I343" s="263"/>
      <c r="J343" s="272"/>
      <c r="K343" s="263"/>
      <c r="L343" s="232"/>
      <c r="M343" s="269"/>
      <c r="N343" s="26"/>
      <c r="P343" s="270"/>
      <c r="Q343" s="270"/>
      <c r="R343" s="26"/>
      <c r="S343" s="26"/>
      <c r="T343" s="26"/>
      <c r="U343" s="26"/>
      <c r="V343" s="26"/>
      <c r="W343" s="26"/>
    </row>
    <row r="344" spans="1:25" s="25" customFormat="1" ht="15" customHeight="1" x14ac:dyDescent="0.25">
      <c r="A344" s="236"/>
      <c r="B344" s="244" t="s">
        <v>441</v>
      </c>
      <c r="D344" s="22"/>
      <c r="E344" s="22"/>
      <c r="F344" s="22"/>
      <c r="G344" s="20"/>
      <c r="H344" s="20"/>
      <c r="I344" s="263"/>
      <c r="J344" s="272"/>
      <c r="K344" s="263"/>
      <c r="L344" s="232"/>
      <c r="M344" s="269"/>
      <c r="N344" s="26"/>
      <c r="P344" s="270"/>
      <c r="Q344" s="270"/>
      <c r="R344" s="26"/>
      <c r="S344" s="26"/>
      <c r="T344" s="26"/>
      <c r="U344" s="26"/>
      <c r="V344" s="26"/>
      <c r="W344" s="26"/>
    </row>
    <row r="345" spans="1:25" s="25" customFormat="1" ht="15" customHeight="1" x14ac:dyDescent="0.25">
      <c r="A345" s="236"/>
      <c r="B345" s="244" t="s">
        <v>422</v>
      </c>
      <c r="D345" s="22"/>
      <c r="E345" s="22"/>
      <c r="F345" s="22"/>
      <c r="G345" s="20"/>
      <c r="H345" s="20"/>
      <c r="I345" s="263"/>
      <c r="J345" s="272"/>
      <c r="K345" s="263"/>
      <c r="L345" s="232"/>
      <c r="M345" s="269"/>
      <c r="N345" s="26"/>
      <c r="O345" s="33"/>
      <c r="P345" s="270"/>
      <c r="Q345" s="270"/>
      <c r="R345" s="26"/>
      <c r="S345" s="26"/>
      <c r="T345" s="26"/>
      <c r="U345" s="26"/>
      <c r="V345" s="26"/>
      <c r="W345" s="26"/>
    </row>
    <row r="346" spans="1:25" s="25" customFormat="1" ht="15" customHeight="1" x14ac:dyDescent="0.25">
      <c r="A346" s="236"/>
      <c r="B346" s="244" t="s">
        <v>423</v>
      </c>
      <c r="D346" s="22"/>
      <c r="E346" s="22"/>
      <c r="F346" s="22"/>
      <c r="G346" s="20"/>
      <c r="H346" s="20"/>
      <c r="I346" s="263"/>
      <c r="J346" s="272"/>
      <c r="K346" s="263"/>
      <c r="L346" s="232"/>
      <c r="M346" s="269"/>
      <c r="N346" s="26"/>
      <c r="O346" s="33"/>
      <c r="P346" s="270"/>
      <c r="Q346" s="270"/>
      <c r="R346" s="26"/>
      <c r="S346" s="26"/>
      <c r="T346" s="26"/>
      <c r="U346" s="26"/>
      <c r="V346" s="26"/>
      <c r="W346" s="26"/>
    </row>
    <row r="347" spans="1:25" s="25" customFormat="1" ht="15" customHeight="1" x14ac:dyDescent="0.25">
      <c r="A347" s="236"/>
      <c r="B347" s="247"/>
      <c r="C347" s="244"/>
      <c r="D347" s="22"/>
      <c r="E347" s="22"/>
      <c r="F347" s="22"/>
      <c r="G347" s="20"/>
      <c r="H347" s="20"/>
      <c r="I347" s="20"/>
      <c r="J347" s="272"/>
      <c r="K347" s="247"/>
      <c r="L347" s="232"/>
      <c r="M347" s="26"/>
      <c r="N347" s="26"/>
      <c r="O347" s="421"/>
      <c r="P347" s="421"/>
      <c r="Q347" s="421"/>
      <c r="R347" s="26"/>
      <c r="S347" s="26"/>
      <c r="T347" s="26"/>
      <c r="U347" s="26"/>
      <c r="V347" s="26"/>
      <c r="W347" s="26"/>
    </row>
    <row r="348" spans="1:25" s="25" customFormat="1" ht="15" customHeight="1" x14ac:dyDescent="0.25">
      <c r="A348" s="236" t="s">
        <v>353</v>
      </c>
      <c r="B348" s="566" t="s">
        <v>402</v>
      </c>
      <c r="C348" s="566"/>
      <c r="D348" s="566"/>
      <c r="E348" s="22"/>
      <c r="F348" s="22"/>
      <c r="G348" s="20"/>
      <c r="H348" s="20"/>
      <c r="I348" s="20"/>
      <c r="J348" s="272"/>
      <c r="K348" s="247"/>
      <c r="L348" s="232"/>
      <c r="M348" s="26"/>
      <c r="N348" s="26"/>
      <c r="O348" s="421"/>
      <c r="P348" s="421"/>
      <c r="Q348" s="421"/>
      <c r="R348" s="26"/>
      <c r="S348" s="26"/>
      <c r="T348" s="26"/>
      <c r="U348" s="26"/>
      <c r="V348" s="26"/>
      <c r="W348" s="26"/>
    </row>
    <row r="349" spans="1:25" s="25" customFormat="1" ht="15" customHeight="1" x14ac:dyDescent="0.25">
      <c r="A349" s="236"/>
      <c r="B349" s="422"/>
      <c r="C349" s="423"/>
      <c r="D349" s="244" t="s">
        <v>424</v>
      </c>
      <c r="E349" s="22"/>
      <c r="F349" s="22"/>
      <c r="G349" s="20"/>
      <c r="H349" s="20"/>
      <c r="I349" s="20"/>
      <c r="J349" s="272"/>
      <c r="K349" s="247"/>
      <c r="L349" s="232"/>
      <c r="M349" s="26"/>
      <c r="N349" s="26"/>
      <c r="O349" s="268"/>
      <c r="P349" s="268"/>
      <c r="Q349" s="268"/>
      <c r="R349" s="26"/>
      <c r="S349" s="320"/>
      <c r="T349" s="26"/>
      <c r="U349" s="26"/>
      <c r="V349" s="26"/>
      <c r="W349" s="26"/>
    </row>
    <row r="350" spans="1:25" s="25" customFormat="1" ht="15" customHeight="1" x14ac:dyDescent="0.25">
      <c r="A350" s="236"/>
      <c r="B350" s="422"/>
      <c r="C350" s="423"/>
      <c r="D350" s="244" t="s">
        <v>403</v>
      </c>
      <c r="E350" s="22"/>
      <c r="F350" s="22"/>
      <c r="G350" s="20"/>
      <c r="H350" s="20"/>
      <c r="I350" s="20"/>
      <c r="J350" s="20"/>
      <c r="K350" s="20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</row>
    <row r="351" spans="1:25" s="25" customFormat="1" ht="15" customHeight="1" x14ac:dyDescent="0.25">
      <c r="A351" s="23"/>
      <c r="B351" s="422"/>
      <c r="C351" s="423"/>
      <c r="D351" s="244" t="s">
        <v>425</v>
      </c>
      <c r="E351" s="22"/>
      <c r="F351" s="22"/>
      <c r="G351" s="20"/>
      <c r="H351" s="20"/>
      <c r="I351" s="20"/>
      <c r="J351" s="20"/>
      <c r="K351" s="20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</row>
    <row r="352" spans="1:25" s="25" customFormat="1" ht="15" customHeight="1" x14ac:dyDescent="0.25">
      <c r="A352" s="23"/>
      <c r="B352" s="422"/>
      <c r="C352" s="423"/>
      <c r="D352" s="244" t="s">
        <v>404</v>
      </c>
      <c r="E352" s="22"/>
      <c r="F352" s="22"/>
      <c r="G352" s="20"/>
      <c r="H352" s="20"/>
      <c r="I352" s="20"/>
      <c r="J352" s="20"/>
      <c r="K352" s="20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</row>
    <row r="353" spans="1:24" s="25" customFormat="1" ht="15" customHeight="1" x14ac:dyDescent="0.25">
      <c r="A353" s="23"/>
      <c r="B353" s="573">
        <f>SUM(B349:C352)</f>
        <v>0</v>
      </c>
      <c r="C353" s="574"/>
      <c r="D353" s="244" t="s">
        <v>405</v>
      </c>
      <c r="E353" s="22"/>
      <c r="F353" s="22"/>
      <c r="G353" s="20"/>
      <c r="H353" s="20"/>
      <c r="I353" s="20"/>
      <c r="J353" s="20"/>
      <c r="K353" s="20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</row>
    <row r="354" spans="1:24" s="25" customFormat="1" ht="8.25" customHeight="1" x14ac:dyDescent="0.25">
      <c r="A354" s="23"/>
      <c r="B354" s="308"/>
      <c r="C354" s="308"/>
      <c r="D354" s="244"/>
      <c r="E354" s="22"/>
      <c r="F354" s="22"/>
      <c r="G354" s="20"/>
      <c r="H354" s="20"/>
      <c r="I354" s="20"/>
      <c r="J354" s="20"/>
      <c r="K354" s="20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</row>
    <row r="355" spans="1:24" s="25" customFormat="1" ht="15" customHeight="1" x14ac:dyDescent="0.25">
      <c r="A355" s="348" t="s">
        <v>465</v>
      </c>
      <c r="B355" s="358" t="s">
        <v>457</v>
      </c>
      <c r="C355" s="359"/>
      <c r="D355" s="359"/>
      <c r="E355" s="359"/>
      <c r="F355" s="359"/>
      <c r="G355" s="347"/>
      <c r="H355" s="360"/>
      <c r="I355" s="361"/>
      <c r="J355" s="362"/>
      <c r="K355" s="362"/>
      <c r="L355" s="360"/>
      <c r="M355" s="360"/>
      <c r="N355" s="360"/>
      <c r="O355" s="360"/>
      <c r="P355" s="360"/>
      <c r="Q355" s="360"/>
      <c r="R355" s="319"/>
      <c r="S355" s="26"/>
      <c r="T355" s="26"/>
      <c r="U355" s="26"/>
      <c r="V355" s="26"/>
      <c r="W355" s="26"/>
    </row>
    <row r="356" spans="1:24" s="25" customFormat="1" ht="15" customHeight="1" x14ac:dyDescent="0.25">
      <c r="A356" s="348"/>
      <c r="B356" s="359" t="s">
        <v>458</v>
      </c>
      <c r="C356" s="345"/>
      <c r="D356" s="364"/>
      <c r="E356" s="359"/>
      <c r="F356" s="360"/>
      <c r="G356" s="360"/>
      <c r="H356" s="360"/>
      <c r="I356" s="356"/>
      <c r="J356" s="362" t="s">
        <v>516</v>
      </c>
      <c r="K356" s="362"/>
      <c r="L356" s="360"/>
      <c r="M356" s="356"/>
      <c r="N356" s="362" t="s">
        <v>466</v>
      </c>
      <c r="O356" s="362"/>
      <c r="P356" s="360"/>
      <c r="Q356" s="360"/>
      <c r="R356" s="319"/>
      <c r="S356" s="26"/>
      <c r="T356" s="26"/>
      <c r="U356" s="26"/>
      <c r="V356" s="26"/>
      <c r="W356" s="26"/>
    </row>
    <row r="357" spans="1:24" s="25" customFormat="1" ht="15" customHeight="1" x14ac:dyDescent="0.25">
      <c r="A357" s="348"/>
      <c r="B357" s="365" t="s">
        <v>459</v>
      </c>
      <c r="C357" s="359"/>
      <c r="D357" s="359"/>
      <c r="E357" s="359"/>
      <c r="F357" s="359"/>
      <c r="G357" s="347"/>
      <c r="H357" s="347"/>
      <c r="I357" s="356"/>
      <c r="J357" s="347" t="s">
        <v>467</v>
      </c>
      <c r="K357" s="347"/>
      <c r="L357" s="363"/>
      <c r="M357" s="357"/>
      <c r="N357" s="363"/>
      <c r="O357" s="363"/>
      <c r="P357" s="363"/>
      <c r="Q357" s="345"/>
      <c r="R357" s="315"/>
      <c r="S357" s="26"/>
      <c r="T357" s="26"/>
      <c r="U357" s="26"/>
      <c r="V357" s="26"/>
      <c r="W357" s="26"/>
    </row>
    <row r="358" spans="1:24" s="25" customFormat="1" ht="8.25" customHeight="1" x14ac:dyDescent="0.25">
      <c r="A358" s="23"/>
      <c r="B358" s="23"/>
      <c r="C358" s="22"/>
      <c r="D358" s="244"/>
      <c r="E358" s="22"/>
      <c r="F358" s="22"/>
      <c r="G358" s="20"/>
      <c r="H358" s="20"/>
      <c r="I358" s="20"/>
      <c r="J358" s="20"/>
      <c r="K358" s="20"/>
      <c r="L358" s="26"/>
      <c r="M358" s="26"/>
      <c r="N358" s="26"/>
      <c r="O358" s="26"/>
      <c r="P358" s="26"/>
      <c r="Q358" s="26"/>
      <c r="R358" s="26"/>
      <c r="S358" s="26"/>
      <c r="T358" s="26"/>
      <c r="U358" s="26"/>
    </row>
    <row r="359" spans="1:24" s="25" customFormat="1" ht="15" customHeight="1" x14ac:dyDescent="0.25">
      <c r="A359" s="125" t="s">
        <v>393</v>
      </c>
      <c r="B359" s="256"/>
      <c r="C359" s="257"/>
      <c r="D359" s="257"/>
      <c r="E359" s="257"/>
      <c r="F359" s="257"/>
      <c r="G359" s="256"/>
      <c r="H359" s="256"/>
      <c r="I359" s="256"/>
      <c r="J359" s="256"/>
      <c r="K359" s="256"/>
      <c r="L359" s="258"/>
      <c r="M359" s="258"/>
      <c r="N359" s="258"/>
      <c r="O359" s="258"/>
      <c r="P359" s="258"/>
      <c r="Q359" s="258"/>
      <c r="R359" s="258"/>
      <c r="S359" s="258"/>
      <c r="T359" s="258"/>
      <c r="U359" s="258"/>
      <c r="V359" s="384"/>
      <c r="W359" s="384"/>
      <c r="X359" s="384">
        <f>X296+1</f>
        <v>8</v>
      </c>
    </row>
    <row r="360" spans="1:24" s="25" customFormat="1" ht="15" customHeight="1" x14ac:dyDescent="0.25">
      <c r="A360" s="236" t="s">
        <v>394</v>
      </c>
      <c r="B360" s="236" t="s">
        <v>385</v>
      </c>
      <c r="C360" s="22"/>
      <c r="D360" s="22"/>
      <c r="E360" s="22"/>
      <c r="F360" s="22"/>
      <c r="G360" s="20"/>
      <c r="H360" s="20"/>
      <c r="I360" s="20"/>
      <c r="J360" s="20"/>
      <c r="K360" s="20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</row>
    <row r="361" spans="1:24" s="25" customFormat="1" ht="15" customHeight="1" x14ac:dyDescent="0.25">
      <c r="A361" s="236"/>
      <c r="B361" s="136"/>
      <c r="C361" s="244" t="s">
        <v>74</v>
      </c>
      <c r="D361" s="22"/>
      <c r="E361" s="22"/>
      <c r="F361" s="22"/>
      <c r="G361" s="20"/>
      <c r="H361" s="20"/>
      <c r="I361" s="20"/>
      <c r="J361" s="20"/>
      <c r="K361" s="20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</row>
    <row r="362" spans="1:24" s="25" customFormat="1" ht="15" customHeight="1" x14ac:dyDescent="0.25">
      <c r="A362" s="236"/>
      <c r="B362" s="136"/>
      <c r="C362" s="244" t="s">
        <v>73</v>
      </c>
      <c r="D362" s="22"/>
      <c r="E362" s="22"/>
      <c r="F362" s="22"/>
      <c r="G362" s="20"/>
      <c r="H362" s="20"/>
      <c r="I362" s="20"/>
      <c r="J362" s="20"/>
      <c r="K362" s="20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</row>
    <row r="363" spans="1:24" s="25" customFormat="1" ht="15" customHeight="1" x14ac:dyDescent="0.25">
      <c r="A363" s="236"/>
      <c r="B363" s="136"/>
      <c r="C363" s="244" t="s">
        <v>386</v>
      </c>
      <c r="E363" s="22"/>
      <c r="F363" s="554"/>
      <c r="G363" s="555"/>
      <c r="H363" s="556"/>
      <c r="I363" s="20"/>
      <c r="J363" s="20"/>
      <c r="K363" s="20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</row>
    <row r="364" spans="1:24" s="25" customFormat="1" ht="15" customHeight="1" x14ac:dyDescent="0.25">
      <c r="A364" s="236"/>
      <c r="B364" s="247"/>
      <c r="C364" s="22"/>
      <c r="D364" s="259"/>
      <c r="E364" s="22"/>
      <c r="F364" s="22"/>
      <c r="G364" s="20"/>
      <c r="H364" s="20"/>
      <c r="I364" s="20"/>
      <c r="J364" s="20"/>
      <c r="K364" s="20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</row>
    <row r="365" spans="1:24" s="25" customFormat="1" ht="15" customHeight="1" x14ac:dyDescent="0.25">
      <c r="A365" s="236" t="s">
        <v>395</v>
      </c>
      <c r="B365" s="566" t="s">
        <v>442</v>
      </c>
      <c r="C365" s="566"/>
      <c r="D365" s="566"/>
      <c r="E365" s="566"/>
      <c r="F365" s="566"/>
      <c r="G365" s="566"/>
      <c r="H365" s="566"/>
      <c r="I365" s="20"/>
      <c r="J365" s="20"/>
      <c r="K365" s="20"/>
      <c r="L365" s="26"/>
      <c r="M365" s="26"/>
      <c r="N365" s="26"/>
      <c r="O365" s="26"/>
      <c r="P365" s="26"/>
      <c r="Q365" s="26"/>
      <c r="R365" s="37"/>
      <c r="S365" s="37"/>
      <c r="T365" s="37"/>
      <c r="U365" s="37"/>
      <c r="V365" s="37"/>
      <c r="W365" s="26"/>
    </row>
    <row r="366" spans="1:24" s="25" customFormat="1" ht="15" customHeight="1" x14ac:dyDescent="0.25">
      <c r="A366" s="236"/>
      <c r="B366" s="136"/>
      <c r="C366" s="244" t="s">
        <v>354</v>
      </c>
      <c r="D366" s="259"/>
      <c r="E366" s="22"/>
      <c r="F366" s="136"/>
      <c r="G366" s="241" t="s">
        <v>443</v>
      </c>
      <c r="H366" s="405"/>
      <c r="I366" s="406"/>
      <c r="J366" s="406"/>
      <c r="K366" s="406"/>
      <c r="L366" s="406"/>
      <c r="M366" s="406"/>
      <c r="N366" s="406"/>
      <c r="O366" s="406"/>
      <c r="P366" s="407"/>
      <c r="Q366" s="33"/>
      <c r="R366" s="33"/>
      <c r="S366" s="33"/>
      <c r="T366" s="33"/>
      <c r="U366" s="37"/>
      <c r="V366" s="37"/>
      <c r="W366" s="26"/>
    </row>
    <row r="367" spans="1:24" s="25" customFormat="1" ht="8.25" customHeight="1" x14ac:dyDescent="0.25">
      <c r="A367" s="236"/>
      <c r="B367" s="260"/>
      <c r="C367" s="244"/>
      <c r="D367" s="259"/>
      <c r="E367" s="22"/>
      <c r="F367" s="260"/>
      <c r="G367" s="241"/>
      <c r="H367" s="260"/>
      <c r="I367" s="260"/>
      <c r="J367" s="260"/>
      <c r="K367" s="260"/>
      <c r="L367" s="260"/>
      <c r="M367" s="260"/>
      <c r="N367" s="260"/>
      <c r="O367" s="260"/>
      <c r="P367" s="260"/>
      <c r="Q367" s="235"/>
      <c r="R367" s="33"/>
      <c r="S367" s="33"/>
      <c r="T367" s="33"/>
      <c r="U367" s="37"/>
      <c r="V367" s="37"/>
      <c r="W367" s="26"/>
    </row>
    <row r="368" spans="1:24" s="25" customFormat="1" ht="15" customHeight="1" x14ac:dyDescent="0.25">
      <c r="A368" s="348" t="s">
        <v>396</v>
      </c>
      <c r="B368" s="366" t="s">
        <v>547</v>
      </c>
      <c r="C368" s="366"/>
      <c r="D368" s="366"/>
      <c r="E368" s="359"/>
      <c r="F368" s="359"/>
      <c r="G368" s="359"/>
      <c r="H368" s="359"/>
      <c r="I368" s="359"/>
      <c r="J368" s="359"/>
      <c r="K368" s="22"/>
      <c r="L368" s="22"/>
      <c r="M368" s="22"/>
      <c r="N368" s="22"/>
      <c r="O368" s="22"/>
      <c r="P368" s="22"/>
      <c r="Q368" s="22"/>
      <c r="R368" s="33"/>
      <c r="S368" s="33"/>
      <c r="T368" s="33"/>
      <c r="U368" s="37"/>
      <c r="V368" s="37"/>
      <c r="W368" s="26"/>
    </row>
    <row r="369" spans="1:23" s="25" customFormat="1" ht="15" customHeight="1" x14ac:dyDescent="0.25">
      <c r="A369" s="348"/>
      <c r="B369" s="568"/>
      <c r="C369" s="569"/>
      <c r="D369" s="359" t="s">
        <v>527</v>
      </c>
      <c r="E369" s="359"/>
      <c r="F369" s="367"/>
      <c r="G369" s="347"/>
      <c r="H369" s="367"/>
      <c r="I369" s="367"/>
      <c r="J369" s="367"/>
      <c r="K369" s="260"/>
      <c r="L369" s="260"/>
      <c r="M369" s="260"/>
      <c r="N369" s="260"/>
      <c r="O369" s="260"/>
      <c r="P369" s="260"/>
      <c r="Q369" s="235"/>
      <c r="R369" s="33"/>
      <c r="S369" s="33"/>
      <c r="T369" s="33"/>
      <c r="U369" s="37"/>
      <c r="V369" s="37"/>
      <c r="W369" s="26"/>
    </row>
    <row r="370" spans="1:23" s="25" customFormat="1" ht="15" customHeight="1" x14ac:dyDescent="0.25">
      <c r="A370" s="348"/>
      <c r="B370" s="568"/>
      <c r="C370" s="569"/>
      <c r="D370" s="359" t="s">
        <v>214</v>
      </c>
      <c r="E370" s="359"/>
      <c r="F370" s="367"/>
      <c r="G370" s="347"/>
      <c r="H370" s="367"/>
      <c r="I370" s="367"/>
      <c r="J370" s="367"/>
      <c r="K370" s="260"/>
      <c r="L370" s="260"/>
      <c r="M370" s="260"/>
      <c r="N370" s="260"/>
      <c r="O370" s="260"/>
      <c r="P370" s="260"/>
      <c r="Q370" s="235"/>
      <c r="R370" s="33"/>
      <c r="S370" s="33"/>
      <c r="T370" s="33"/>
      <c r="U370" s="37"/>
      <c r="V370" s="37"/>
      <c r="W370" s="26"/>
    </row>
    <row r="371" spans="1:23" s="25" customFormat="1" ht="15" customHeight="1" x14ac:dyDescent="0.25">
      <c r="A371" s="348"/>
      <c r="B371" s="568"/>
      <c r="C371" s="569"/>
      <c r="D371" s="359" t="s">
        <v>528</v>
      </c>
      <c r="E371" s="359"/>
      <c r="F371" s="367"/>
      <c r="G371" s="347"/>
      <c r="H371" s="367"/>
      <c r="I371" s="367"/>
      <c r="J371" s="367"/>
      <c r="K371" s="260"/>
      <c r="L371" s="260"/>
      <c r="M371" s="260"/>
      <c r="N371" s="260"/>
      <c r="O371" s="260"/>
      <c r="P371" s="260"/>
      <c r="Q371" s="235"/>
      <c r="R371" s="33"/>
      <c r="S371" s="33"/>
      <c r="T371" s="33"/>
      <c r="U371" s="37"/>
      <c r="V371" s="37"/>
      <c r="W371" s="26"/>
    </row>
    <row r="372" spans="1:23" s="25" customFormat="1" ht="6.75" customHeight="1" x14ac:dyDescent="0.25">
      <c r="A372" s="348"/>
      <c r="B372" s="367"/>
      <c r="C372" s="359"/>
      <c r="D372" s="368"/>
      <c r="E372" s="359"/>
      <c r="F372" s="367"/>
      <c r="G372" s="347"/>
      <c r="H372" s="367"/>
      <c r="I372" s="367"/>
      <c r="J372" s="367"/>
      <c r="K372" s="260"/>
      <c r="L372" s="260"/>
      <c r="M372" s="260"/>
      <c r="N372" s="260"/>
      <c r="O372" s="260"/>
      <c r="P372" s="260"/>
      <c r="Q372" s="235"/>
      <c r="R372" s="33"/>
      <c r="S372" s="33"/>
      <c r="T372" s="33"/>
      <c r="U372" s="37"/>
      <c r="V372" s="37"/>
      <c r="W372" s="26"/>
    </row>
    <row r="373" spans="1:23" s="25" customFormat="1" ht="15" customHeight="1" thickBot="1" x14ac:dyDescent="0.3">
      <c r="A373" s="236" t="s">
        <v>468</v>
      </c>
      <c r="B373" s="566" t="s">
        <v>355</v>
      </c>
      <c r="C373" s="566"/>
      <c r="D373" s="566"/>
      <c r="E373" s="566"/>
      <c r="F373" s="566"/>
      <c r="G373" s="566"/>
      <c r="H373" s="566"/>
      <c r="I373" s="260"/>
      <c r="J373" s="247"/>
      <c r="K373" s="20"/>
      <c r="L373" s="26"/>
      <c r="M373" s="26"/>
      <c r="N373" s="26"/>
      <c r="T373" s="207"/>
      <c r="U373" s="37"/>
      <c r="V373" s="37"/>
      <c r="W373" s="26"/>
    </row>
    <row r="374" spans="1:23" s="25" customFormat="1" ht="15" customHeight="1" x14ac:dyDescent="0.25">
      <c r="A374" s="236"/>
      <c r="B374" s="575" t="s">
        <v>426</v>
      </c>
      <c r="C374" s="575"/>
      <c r="D374" s="576"/>
      <c r="E374" s="323"/>
      <c r="F374" s="255" t="s">
        <v>357</v>
      </c>
      <c r="G374" s="255"/>
      <c r="H374" s="284" t="s">
        <v>358</v>
      </c>
      <c r="I374" s="601"/>
      <c r="J374" s="602"/>
      <c r="K374" s="241" t="s">
        <v>357</v>
      </c>
      <c r="L374" s="236" t="s">
        <v>444</v>
      </c>
      <c r="M374" s="26"/>
      <c r="N374" s="37"/>
      <c r="O374" s="273" t="s">
        <v>535</v>
      </c>
      <c r="P374" s="164"/>
      <c r="Q374" s="165"/>
      <c r="R374" s="165"/>
      <c r="S374" s="165"/>
      <c r="T374" s="331"/>
      <c r="U374" s="37"/>
      <c r="V374" s="37"/>
      <c r="W374" s="26"/>
    </row>
    <row r="375" spans="1:23" s="25" customFormat="1" ht="15" customHeight="1" thickBot="1" x14ac:dyDescent="0.3">
      <c r="A375" s="236"/>
      <c r="B375" s="575" t="s">
        <v>356</v>
      </c>
      <c r="C375" s="575"/>
      <c r="D375" s="576"/>
      <c r="E375" s="323"/>
      <c r="F375" s="255" t="s">
        <v>357</v>
      </c>
      <c r="G375" s="255"/>
      <c r="H375" s="284" t="s">
        <v>358</v>
      </c>
      <c r="I375" s="601"/>
      <c r="J375" s="602"/>
      <c r="K375" s="241" t="s">
        <v>357</v>
      </c>
      <c r="L375" s="232" t="s">
        <v>444</v>
      </c>
      <c r="M375" s="26"/>
      <c r="N375" s="37"/>
      <c r="O375" s="341" t="s">
        <v>387</v>
      </c>
      <c r="P375" s="171"/>
      <c r="Q375" s="171"/>
      <c r="R375" s="171"/>
      <c r="S375" s="171"/>
      <c r="T375" s="172"/>
      <c r="U375" s="37"/>
      <c r="V375" s="37"/>
      <c r="W375" s="26"/>
    </row>
    <row r="376" spans="1:23" s="25" customFormat="1" ht="15" customHeight="1" x14ac:dyDescent="0.25">
      <c r="A376" s="236"/>
      <c r="B376" s="290"/>
      <c r="C376" s="290"/>
      <c r="D376" s="290"/>
      <c r="E376" s="321"/>
      <c r="F376" s="289"/>
      <c r="G376" s="289"/>
      <c r="H376" s="290"/>
      <c r="I376" s="321"/>
      <c r="J376" s="321"/>
      <c r="K376" s="241"/>
      <c r="L376" s="232"/>
      <c r="M376" s="26"/>
      <c r="N376" s="37"/>
      <c r="O376" s="189"/>
      <c r="P376" s="104"/>
      <c r="Q376" s="104"/>
      <c r="R376" s="104"/>
      <c r="S376" s="104"/>
      <c r="T376" s="104"/>
      <c r="U376" s="37"/>
      <c r="V376" s="37"/>
      <c r="W376" s="26"/>
    </row>
    <row r="377" spans="1:23" s="25" customFormat="1" ht="15" customHeight="1" x14ac:dyDescent="0.25">
      <c r="A377" s="348" t="s">
        <v>530</v>
      </c>
      <c r="B377" s="570" t="s">
        <v>531</v>
      </c>
      <c r="C377" s="570"/>
      <c r="D377" s="570"/>
      <c r="E377" s="570"/>
      <c r="F377" s="570"/>
      <c r="G377" s="570"/>
      <c r="H377" s="570"/>
      <c r="I377" s="369"/>
      <c r="J377" s="369"/>
      <c r="K377" s="347"/>
      <c r="L377" s="363"/>
      <c r="M377" s="363"/>
      <c r="N377" s="370"/>
      <c r="O377" s="346"/>
      <c r="P377" s="371"/>
      <c r="Q377" s="371"/>
      <c r="R377" s="371"/>
      <c r="S377" s="104"/>
      <c r="T377" s="104"/>
      <c r="U377" s="37"/>
      <c r="V377" s="37"/>
      <c r="W377" s="26"/>
    </row>
    <row r="378" spans="1:23" s="25" customFormat="1" ht="15" customHeight="1" x14ac:dyDescent="0.25">
      <c r="A378" s="348"/>
      <c r="B378" s="571" t="s">
        <v>102</v>
      </c>
      <c r="C378" s="571"/>
      <c r="D378" s="572"/>
      <c r="E378" s="372"/>
      <c r="F378" s="373" t="s">
        <v>357</v>
      </c>
      <c r="G378" s="373"/>
      <c r="H378" s="374"/>
      <c r="I378" s="369"/>
      <c r="J378" s="369"/>
      <c r="K378" s="347"/>
      <c r="L378" s="363"/>
      <c r="M378" s="363"/>
      <c r="N378" s="370"/>
      <c r="O378" s="346"/>
      <c r="P378" s="371"/>
      <c r="Q378" s="371"/>
      <c r="R378" s="371"/>
      <c r="S378" s="104"/>
      <c r="T378" s="104"/>
      <c r="U378" s="37"/>
      <c r="V378" s="37"/>
      <c r="W378" s="26"/>
    </row>
    <row r="379" spans="1:23" s="25" customFormat="1" ht="15" customHeight="1" x14ac:dyDescent="0.25">
      <c r="A379" s="348"/>
      <c r="B379" s="571" t="s">
        <v>533</v>
      </c>
      <c r="C379" s="571"/>
      <c r="D379" s="572"/>
      <c r="E379" s="372"/>
      <c r="F379" s="373" t="s">
        <v>357</v>
      </c>
      <c r="G379" s="373"/>
      <c r="H379" s="374"/>
      <c r="I379" s="369"/>
      <c r="J379" s="369"/>
      <c r="K379" s="347"/>
      <c r="L379" s="363"/>
      <c r="M379" s="363"/>
      <c r="N379" s="370"/>
      <c r="O379" s="346"/>
      <c r="P379" s="371"/>
      <c r="Q379" s="371"/>
      <c r="R379" s="371"/>
      <c r="S379" s="104"/>
      <c r="T379" s="104"/>
      <c r="U379" s="37"/>
      <c r="V379" s="37"/>
      <c r="W379" s="26"/>
    </row>
    <row r="380" spans="1:23" s="25" customFormat="1" ht="15" customHeight="1" x14ac:dyDescent="0.25">
      <c r="A380" s="348"/>
      <c r="B380" s="374"/>
      <c r="C380" s="374"/>
      <c r="D380" s="374" t="s">
        <v>534</v>
      </c>
      <c r="E380" s="372"/>
      <c r="F380" s="373" t="s">
        <v>357</v>
      </c>
      <c r="G380" s="373"/>
      <c r="H380" s="374"/>
      <c r="I380" s="369"/>
      <c r="J380" s="369"/>
      <c r="K380" s="347"/>
      <c r="L380" s="363"/>
      <c r="M380" s="363"/>
      <c r="N380" s="370"/>
      <c r="O380" s="346"/>
      <c r="P380" s="371"/>
      <c r="Q380" s="371"/>
      <c r="R380" s="371"/>
      <c r="S380" s="104"/>
      <c r="T380" s="104"/>
      <c r="U380" s="37"/>
      <c r="V380" s="37"/>
      <c r="W380" s="26"/>
    </row>
    <row r="381" spans="1:23" s="25" customFormat="1" ht="15" customHeight="1" x14ac:dyDescent="0.25">
      <c r="A381" s="348"/>
      <c r="B381" s="374"/>
      <c r="C381" s="374"/>
      <c r="D381" s="374" t="s">
        <v>532</v>
      </c>
      <c r="E381" s="372"/>
      <c r="F381" s="373" t="s">
        <v>357</v>
      </c>
      <c r="G381" s="373"/>
      <c r="H381" s="374"/>
      <c r="I381" s="369"/>
      <c r="J381" s="369"/>
      <c r="K381" s="347"/>
      <c r="L381" s="363"/>
      <c r="M381" s="363"/>
      <c r="N381" s="370"/>
      <c r="O381" s="346"/>
      <c r="P381" s="371"/>
      <c r="Q381" s="371"/>
      <c r="R381" s="371"/>
      <c r="S381" s="104"/>
      <c r="T381" s="104"/>
      <c r="U381" s="37"/>
      <c r="V381" s="37"/>
      <c r="W381" s="26"/>
    </row>
    <row r="382" spans="1:23" s="25" customFormat="1" ht="6" customHeight="1" x14ac:dyDescent="0.25">
      <c r="A382" s="348"/>
      <c r="B382" s="374"/>
      <c r="C382" s="374"/>
      <c r="D382" s="374"/>
      <c r="E382" s="369"/>
      <c r="F382" s="373"/>
      <c r="G382" s="373"/>
      <c r="H382" s="374"/>
      <c r="I382" s="369"/>
      <c r="J382" s="369"/>
      <c r="K382" s="347"/>
      <c r="L382" s="363"/>
      <c r="M382" s="363"/>
      <c r="N382" s="370"/>
      <c r="O382" s="346"/>
      <c r="P382" s="371"/>
      <c r="Q382" s="371"/>
      <c r="R382" s="371"/>
      <c r="S382" s="104"/>
      <c r="T382" s="104"/>
      <c r="U382" s="37"/>
      <c r="V382" s="37"/>
      <c r="W382" s="26"/>
    </row>
    <row r="383" spans="1:23" s="25" customFormat="1" ht="15" customHeight="1" x14ac:dyDescent="0.25">
      <c r="A383" s="348" t="s">
        <v>536</v>
      </c>
      <c r="B383" s="358" t="s">
        <v>457</v>
      </c>
      <c r="C383" s="359"/>
      <c r="D383" s="359"/>
      <c r="E383" s="359"/>
      <c r="F383" s="359"/>
      <c r="G383" s="347"/>
      <c r="H383" s="360"/>
      <c r="I383" s="361"/>
      <c r="J383" s="362"/>
      <c r="K383" s="362"/>
      <c r="L383" s="360"/>
      <c r="M383" s="360"/>
      <c r="N383" s="360"/>
      <c r="O383" s="360"/>
      <c r="P383" s="360"/>
      <c r="Q383" s="360"/>
      <c r="R383" s="363"/>
      <c r="S383" s="26"/>
      <c r="T383" s="26"/>
      <c r="U383" s="26"/>
      <c r="V383" s="37"/>
      <c r="W383" s="26"/>
    </row>
    <row r="384" spans="1:23" s="25" customFormat="1" ht="15" customHeight="1" x14ac:dyDescent="0.25">
      <c r="A384" s="348"/>
      <c r="B384" s="359" t="s">
        <v>458</v>
      </c>
      <c r="C384" s="345"/>
      <c r="D384" s="364"/>
      <c r="E384" s="359"/>
      <c r="F384" s="360"/>
      <c r="G384" s="360"/>
      <c r="H384" s="360"/>
      <c r="I384" s="356"/>
      <c r="J384" s="362" t="s">
        <v>470</v>
      </c>
      <c r="K384" s="362"/>
      <c r="L384" s="360"/>
      <c r="M384" s="356"/>
      <c r="N384" s="362" t="s">
        <v>516</v>
      </c>
      <c r="O384" s="362"/>
      <c r="P384" s="360"/>
      <c r="Q384" s="360"/>
      <c r="R384" s="363"/>
      <c r="S384" s="26"/>
      <c r="T384" s="26"/>
      <c r="U384" s="26"/>
      <c r="V384" s="37"/>
      <c r="W384" s="26"/>
    </row>
    <row r="385" spans="1:24" s="25" customFormat="1" ht="15" customHeight="1" x14ac:dyDescent="0.25">
      <c r="A385" s="348"/>
      <c r="B385" s="365" t="s">
        <v>459</v>
      </c>
      <c r="C385" s="359"/>
      <c r="D385" s="359"/>
      <c r="E385" s="359"/>
      <c r="F385" s="359"/>
      <c r="G385" s="347"/>
      <c r="H385" s="347"/>
      <c r="I385" s="356"/>
      <c r="J385" s="347" t="s">
        <v>469</v>
      </c>
      <c r="K385" s="347"/>
      <c r="L385" s="363"/>
      <c r="M385" s="357"/>
      <c r="N385" s="363"/>
      <c r="O385" s="363"/>
      <c r="P385" s="363"/>
      <c r="Q385" s="345"/>
      <c r="R385" s="345"/>
      <c r="S385" s="26"/>
      <c r="T385" s="26"/>
      <c r="U385" s="26"/>
      <c r="V385" s="37"/>
      <c r="W385" s="26"/>
    </row>
    <row r="386" spans="1:24" s="25" customFormat="1" ht="8.25" customHeight="1" x14ac:dyDescent="0.25">
      <c r="A386" s="63"/>
      <c r="B386" s="255"/>
      <c r="C386" s="255"/>
      <c r="D386" s="255"/>
      <c r="E386" s="255"/>
      <c r="F386" s="255"/>
      <c r="G386" s="255"/>
      <c r="H386" s="255"/>
      <c r="I386" s="260"/>
      <c r="J386" s="247"/>
      <c r="K386" s="20"/>
      <c r="L386" s="26"/>
      <c r="M386" s="26"/>
      <c r="N386" s="26"/>
      <c r="P386" s="177"/>
      <c r="Q386" s="177"/>
      <c r="R386" s="33"/>
      <c r="S386" s="33"/>
      <c r="T386" s="104"/>
      <c r="U386" s="37"/>
      <c r="V386" s="37"/>
      <c r="W386" s="26"/>
    </row>
    <row r="387" spans="1:24" s="8" customFormat="1" ht="17.149999999999999" customHeight="1" x14ac:dyDescent="0.25">
      <c r="A387" s="125" t="s">
        <v>397</v>
      </c>
      <c r="B387" s="126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384"/>
      <c r="W387" s="384"/>
      <c r="X387" s="384"/>
    </row>
    <row r="388" spans="1:24" s="8" customFormat="1" ht="15" customHeight="1" x14ac:dyDescent="0.25">
      <c r="A388" s="44" t="s">
        <v>297</v>
      </c>
      <c r="B388" s="5"/>
      <c r="S388" s="541"/>
      <c r="T388" s="541"/>
      <c r="U388" s="541"/>
      <c r="V388" s="541"/>
    </row>
    <row r="389" spans="1:24" s="8" customFormat="1" ht="15" customHeight="1" x14ac:dyDescent="0.25">
      <c r="A389" s="44" t="s">
        <v>390</v>
      </c>
      <c r="B389" s="5"/>
      <c r="K389" s="577" t="s">
        <v>211</v>
      </c>
      <c r="L389" s="578"/>
      <c r="M389" s="581" t="s">
        <v>359</v>
      </c>
      <c r="N389" s="582"/>
      <c r="O389" s="581" t="s">
        <v>210</v>
      </c>
      <c r="P389" s="585"/>
      <c r="Q389" s="587" t="s">
        <v>148</v>
      </c>
      <c r="R389" s="588"/>
      <c r="S389" s="541"/>
      <c r="T389" s="541"/>
      <c r="U389" s="541"/>
      <c r="V389" s="541"/>
    </row>
    <row r="390" spans="1:24" s="8" customFormat="1" ht="15" customHeight="1" x14ac:dyDescent="0.25">
      <c r="A390" s="44" t="s">
        <v>298</v>
      </c>
      <c r="B390" s="5"/>
      <c r="K390" s="579"/>
      <c r="L390" s="580"/>
      <c r="M390" s="583"/>
      <c r="N390" s="584"/>
      <c r="O390" s="583"/>
      <c r="P390" s="586"/>
      <c r="Q390" s="589"/>
      <c r="R390" s="590"/>
      <c r="S390" s="541"/>
      <c r="T390" s="541"/>
      <c r="U390" s="541"/>
      <c r="V390" s="550"/>
    </row>
    <row r="391" spans="1:24" s="8" customFormat="1" ht="15" customHeight="1" x14ac:dyDescent="0.25">
      <c r="A391" s="44" t="s">
        <v>299</v>
      </c>
      <c r="B391" s="5"/>
      <c r="G391" s="427"/>
      <c r="H391" s="427"/>
      <c r="I391" s="427"/>
      <c r="J391" s="427"/>
      <c r="K391" s="542" t="s">
        <v>123</v>
      </c>
      <c r="L391" s="543"/>
      <c r="M391" s="544" t="s">
        <v>123</v>
      </c>
      <c r="N391" s="545"/>
      <c r="O391" s="546" t="s">
        <v>123</v>
      </c>
      <c r="P391" s="547"/>
      <c r="Q391" s="548" t="s">
        <v>123</v>
      </c>
      <c r="R391" s="549"/>
      <c r="S391" s="567"/>
      <c r="T391" s="567"/>
      <c r="U391" s="540"/>
      <c r="V391" s="540"/>
    </row>
    <row r="392" spans="1:24" s="8" customFormat="1" ht="15" customHeight="1" x14ac:dyDescent="0.25">
      <c r="A392" s="44" t="s">
        <v>300</v>
      </c>
      <c r="G392" s="428" t="s">
        <v>391</v>
      </c>
      <c r="H392" s="429"/>
      <c r="I392" s="429"/>
      <c r="J392" s="429"/>
      <c r="K392" s="553"/>
      <c r="L392" s="553"/>
      <c r="M392" s="403"/>
      <c r="N392" s="403"/>
      <c r="O392" s="553"/>
      <c r="P392" s="553"/>
      <c r="Q392" s="553"/>
      <c r="R392" s="553"/>
      <c r="S392" s="567"/>
      <c r="T392" s="567"/>
      <c r="U392" s="540"/>
      <c r="V392" s="540"/>
    </row>
    <row r="393" spans="1:24" s="8" customFormat="1" ht="15" customHeight="1" x14ac:dyDescent="0.25">
      <c r="A393" s="44" t="s">
        <v>301</v>
      </c>
      <c r="G393" s="408" t="s">
        <v>212</v>
      </c>
      <c r="H393" s="409"/>
      <c r="I393" s="409"/>
      <c r="J393" s="410"/>
      <c r="K393" s="524"/>
      <c r="L393" s="525"/>
      <c r="M393" s="417"/>
      <c r="N393" s="551"/>
      <c r="O393" s="553"/>
      <c r="P393" s="553"/>
      <c r="Q393" s="594"/>
      <c r="R393" s="594"/>
      <c r="S393" s="567"/>
      <c r="T393" s="567"/>
      <c r="U393" s="540"/>
      <c r="V393" s="540"/>
    </row>
    <row r="394" spans="1:24" s="8" customFormat="1" ht="15" customHeight="1" x14ac:dyDescent="0.25">
      <c r="A394" s="44" t="s">
        <v>302</v>
      </c>
      <c r="B394" s="86"/>
      <c r="G394" s="408" t="s">
        <v>247</v>
      </c>
      <c r="H394" s="409"/>
      <c r="I394" s="409"/>
      <c r="J394" s="410"/>
      <c r="K394" s="524"/>
      <c r="L394" s="525"/>
      <c r="M394" s="417"/>
      <c r="N394" s="551"/>
      <c r="O394" s="553"/>
      <c r="P394" s="553"/>
      <c r="Q394" s="594"/>
      <c r="R394" s="594"/>
      <c r="S394" s="567"/>
      <c r="T394" s="567"/>
      <c r="U394" s="540"/>
      <c r="V394" s="540"/>
    </row>
    <row r="395" spans="1:24" s="8" customFormat="1" ht="15" customHeight="1" x14ac:dyDescent="0.25">
      <c r="A395" s="44" t="s">
        <v>303</v>
      </c>
      <c r="G395" s="408" t="s">
        <v>248</v>
      </c>
      <c r="H395" s="409"/>
      <c r="I395" s="409"/>
      <c r="J395" s="410"/>
      <c r="K395" s="524"/>
      <c r="L395" s="525"/>
      <c r="M395" s="417"/>
      <c r="N395" s="551"/>
      <c r="O395" s="553"/>
      <c r="P395" s="553"/>
      <c r="Q395" s="594"/>
      <c r="R395" s="594"/>
      <c r="S395" s="567"/>
      <c r="T395" s="567"/>
      <c r="U395" s="540"/>
      <c r="V395" s="540"/>
    </row>
    <row r="396" spans="1:24" s="8" customFormat="1" ht="15" customHeight="1" x14ac:dyDescent="0.25">
      <c r="A396" s="44" t="s">
        <v>304</v>
      </c>
      <c r="G396" s="411" t="s">
        <v>306</v>
      </c>
      <c r="H396" s="409"/>
      <c r="I396" s="409"/>
      <c r="J396" s="410"/>
      <c r="K396" s="524"/>
      <c r="L396" s="525"/>
      <c r="M396" s="417"/>
      <c r="N396" s="551"/>
      <c r="O396" s="553"/>
      <c r="P396" s="553"/>
      <c r="Q396" s="594"/>
      <c r="R396" s="594"/>
      <c r="S396" s="567"/>
      <c r="T396" s="567"/>
      <c r="U396" s="540"/>
      <c r="V396" s="540"/>
    </row>
    <row r="397" spans="1:24" s="8" customFormat="1" ht="15" customHeight="1" x14ac:dyDescent="0.25">
      <c r="A397" s="44" t="s">
        <v>305</v>
      </c>
      <c r="G397" s="408" t="s">
        <v>138</v>
      </c>
      <c r="H397" s="409"/>
      <c r="I397" s="409"/>
      <c r="J397" s="410"/>
      <c r="K397" s="524"/>
      <c r="L397" s="525"/>
      <c r="M397" s="417"/>
      <c r="N397" s="551"/>
      <c r="O397" s="553"/>
      <c r="P397" s="553"/>
      <c r="Q397" s="594"/>
      <c r="R397" s="594"/>
      <c r="S397" s="567"/>
      <c r="T397" s="567"/>
      <c r="U397" s="540"/>
      <c r="V397" s="540"/>
    </row>
    <row r="398" spans="1:24" s="8" customFormat="1" ht="4.5" customHeight="1" x14ac:dyDescent="0.25">
      <c r="A398" s="44"/>
      <c r="B398" s="5"/>
    </row>
    <row r="399" spans="1:24" s="8" customFormat="1" ht="10.5" customHeight="1" x14ac:dyDescent="0.25">
      <c r="A399" s="5"/>
      <c r="B399" s="81" t="s">
        <v>117</v>
      </c>
      <c r="D399" s="81"/>
      <c r="K399" s="82"/>
      <c r="V399" s="23"/>
      <c r="W399" s="25"/>
    </row>
    <row r="400" spans="1:24" s="8" customFormat="1" ht="10.5" customHeight="1" x14ac:dyDescent="0.25">
      <c r="A400" s="5"/>
      <c r="B400" s="82" t="s">
        <v>118</v>
      </c>
      <c r="D400" s="81"/>
      <c r="Q400" s="82" t="s">
        <v>307</v>
      </c>
    </row>
    <row r="401" spans="1:24" s="8" customFormat="1" ht="8.15" customHeight="1" x14ac:dyDescent="0.25">
      <c r="A401" s="53"/>
      <c r="B401" s="80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</row>
    <row r="402" spans="1:24" s="26" customFormat="1" ht="14.65" customHeight="1" x14ac:dyDescent="0.35">
      <c r="A402" s="49" t="s">
        <v>112</v>
      </c>
      <c r="B402" s="23"/>
      <c r="I402" s="412" t="s">
        <v>113</v>
      </c>
      <c r="J402" s="412"/>
      <c r="K402" s="412"/>
      <c r="L402" s="412"/>
      <c r="M402" s="141" t="s">
        <v>213</v>
      </c>
      <c r="N402" s="106"/>
    </row>
    <row r="403" spans="1:24" s="26" customFormat="1" ht="14.65" customHeight="1" x14ac:dyDescent="0.35">
      <c r="A403" s="23"/>
      <c r="B403" s="103" t="s">
        <v>179</v>
      </c>
      <c r="I403" s="413">
        <f>SUM(K391:L397,O391:P397,J147,J150,J213,J215,J216,J263,J265,J266)</f>
        <v>0</v>
      </c>
      <c r="J403" s="414"/>
      <c r="K403" s="137" t="s">
        <v>123</v>
      </c>
      <c r="M403" s="415" t="str">
        <f>IF(K82="","",K82)</f>
        <v/>
      </c>
      <c r="N403" s="416"/>
      <c r="O403" s="137" t="s">
        <v>123</v>
      </c>
    </row>
    <row r="404" spans="1:24" s="26" customFormat="1" ht="14.65" customHeight="1" x14ac:dyDescent="0.35">
      <c r="A404" s="23"/>
      <c r="B404" s="23"/>
    </row>
    <row r="405" spans="1:24" s="25" customFormat="1" ht="14.65" customHeight="1" x14ac:dyDescent="0.25">
      <c r="A405" s="125" t="s">
        <v>398</v>
      </c>
      <c r="B405" s="261"/>
      <c r="C405" s="262"/>
      <c r="D405" s="262"/>
      <c r="E405" s="262"/>
      <c r="F405" s="262"/>
      <c r="G405" s="262"/>
      <c r="H405" s="262"/>
      <c r="I405" s="262"/>
      <c r="J405" s="262"/>
      <c r="K405" s="262"/>
      <c r="L405" s="262"/>
      <c r="M405" s="262"/>
      <c r="N405" s="262"/>
      <c r="O405" s="262"/>
      <c r="P405" s="262"/>
      <c r="Q405" s="262"/>
      <c r="R405" s="262"/>
      <c r="S405" s="262"/>
      <c r="T405" s="262"/>
      <c r="U405" s="262"/>
      <c r="V405" s="262"/>
      <c r="W405" s="262"/>
      <c r="X405" s="384">
        <f>X359+1</f>
        <v>9</v>
      </c>
    </row>
    <row r="406" spans="1:24" s="25" customFormat="1" ht="6" customHeight="1" x14ac:dyDescent="0.25">
      <c r="A406" s="309"/>
      <c r="B406" s="310"/>
      <c r="C406" s="305"/>
      <c r="D406" s="305"/>
      <c r="E406" s="305"/>
      <c r="F406" s="305"/>
      <c r="G406" s="305"/>
      <c r="H406" s="305"/>
      <c r="I406" s="305"/>
      <c r="J406" s="305"/>
      <c r="K406" s="305"/>
      <c r="L406" s="305"/>
      <c r="M406" s="305"/>
      <c r="N406" s="305"/>
      <c r="O406" s="305"/>
      <c r="P406" s="305"/>
      <c r="Q406" s="305"/>
      <c r="R406" s="305"/>
      <c r="S406" s="305"/>
      <c r="T406" s="305"/>
      <c r="U406" s="305"/>
      <c r="V406" s="305"/>
      <c r="W406" s="305"/>
    </row>
    <row r="407" spans="1:24" s="25" customFormat="1" ht="14.65" customHeight="1" x14ac:dyDescent="0.25">
      <c r="A407" s="348" t="s">
        <v>399</v>
      </c>
      <c r="B407" s="375" t="s">
        <v>472</v>
      </c>
      <c r="C407" s="354"/>
      <c r="D407" s="354"/>
      <c r="E407" s="354"/>
      <c r="F407" s="354"/>
      <c r="G407" s="354"/>
      <c r="H407" s="354"/>
      <c r="I407" s="356"/>
      <c r="J407" s="354" t="s">
        <v>473</v>
      </c>
      <c r="K407" s="354"/>
      <c r="L407" s="354"/>
      <c r="M407" s="354"/>
      <c r="N407" s="354"/>
      <c r="O407" s="354"/>
      <c r="P407" s="354"/>
      <c r="Q407" s="354"/>
      <c r="R407" s="354"/>
      <c r="S407" s="354"/>
      <c r="T407" s="354"/>
      <c r="U407" s="354"/>
      <c r="V407" s="354"/>
      <c r="W407" s="354"/>
      <c r="X407" s="315"/>
    </row>
    <row r="408" spans="1:24" s="25" customFormat="1" ht="14.65" customHeight="1" x14ac:dyDescent="0.25">
      <c r="A408" s="376"/>
      <c r="B408" s="375"/>
      <c r="C408" s="354"/>
      <c r="D408" s="354"/>
      <c r="E408" s="354"/>
      <c r="F408" s="354"/>
      <c r="G408" s="354"/>
      <c r="H408" s="354"/>
      <c r="I408" s="356"/>
      <c r="J408" s="354" t="s">
        <v>474</v>
      </c>
      <c r="K408" s="354" t="s">
        <v>475</v>
      </c>
      <c r="L408" s="354"/>
      <c r="M408" s="354"/>
      <c r="N408" s="354"/>
      <c r="O408" s="354"/>
      <c r="P408" s="354"/>
      <c r="Q408" s="354"/>
      <c r="R408" s="597"/>
      <c r="S408" s="598"/>
      <c r="T408" s="598"/>
      <c r="U408" s="598"/>
      <c r="V408" s="598"/>
      <c r="W408" s="599"/>
      <c r="X408" s="315"/>
    </row>
    <row r="409" spans="1:24" s="25" customFormat="1" ht="14.65" customHeight="1" x14ac:dyDescent="0.25">
      <c r="A409" s="376"/>
      <c r="B409" s="375"/>
      <c r="C409" s="354"/>
      <c r="D409" s="354"/>
      <c r="E409" s="354"/>
      <c r="F409" s="354"/>
      <c r="G409" s="354"/>
      <c r="H409" s="354"/>
      <c r="I409" s="354"/>
      <c r="J409" s="354"/>
      <c r="K409" s="354"/>
      <c r="L409" s="354"/>
      <c r="M409" s="354"/>
      <c r="N409" s="354"/>
      <c r="O409" s="354"/>
      <c r="P409" s="354"/>
      <c r="Q409" s="354"/>
      <c r="R409" s="354"/>
      <c r="S409" s="354"/>
      <c r="T409" s="354"/>
      <c r="U409" s="354"/>
      <c r="V409" s="354"/>
      <c r="W409" s="354"/>
      <c r="X409" s="315"/>
    </row>
    <row r="410" spans="1:24" s="305" customFormat="1" ht="14.65" customHeight="1" x14ac:dyDescent="0.25">
      <c r="A410" s="348" t="s">
        <v>400</v>
      </c>
      <c r="B410" s="375" t="s">
        <v>476</v>
      </c>
      <c r="C410" s="354"/>
      <c r="D410" s="354"/>
      <c r="E410" s="354"/>
      <c r="F410" s="354"/>
      <c r="G410" s="354"/>
      <c r="H410" s="354"/>
      <c r="I410" s="356"/>
      <c r="J410" s="354" t="s">
        <v>478</v>
      </c>
      <c r="K410" s="354"/>
      <c r="L410" s="354"/>
      <c r="M410" s="354"/>
      <c r="N410" s="354"/>
      <c r="O410" s="354"/>
      <c r="P410" s="354"/>
      <c r="Q410" s="354"/>
      <c r="R410" s="354"/>
      <c r="S410" s="354"/>
      <c r="T410" s="354"/>
      <c r="U410" s="354"/>
      <c r="V410" s="354"/>
      <c r="W410" s="354"/>
      <c r="X410" s="318"/>
    </row>
    <row r="411" spans="1:24" s="305" customFormat="1" ht="14.65" customHeight="1" x14ac:dyDescent="0.25">
      <c r="A411" s="376"/>
      <c r="B411" s="375"/>
      <c r="C411" s="354"/>
      <c r="D411" s="354"/>
      <c r="E411" s="354"/>
      <c r="F411" s="354"/>
      <c r="G411" s="354"/>
      <c r="H411" s="354"/>
      <c r="I411" s="356"/>
      <c r="J411" s="354" t="s">
        <v>477</v>
      </c>
      <c r="K411" s="354"/>
      <c r="L411" s="354"/>
      <c r="M411" s="354"/>
      <c r="N411" s="354"/>
      <c r="O411" s="354"/>
      <c r="P411" s="354"/>
      <c r="Q411" s="354"/>
      <c r="R411" s="354"/>
      <c r="S411" s="354"/>
      <c r="T411" s="354"/>
      <c r="U411" s="354"/>
      <c r="V411" s="354"/>
      <c r="W411" s="354"/>
      <c r="X411" s="318"/>
    </row>
    <row r="412" spans="1:24" s="25" customFormat="1" ht="14.65" customHeight="1" x14ac:dyDescent="0.25">
      <c r="A412" s="376"/>
      <c r="B412" s="375"/>
      <c r="C412" s="354"/>
      <c r="D412" s="354"/>
      <c r="E412" s="354"/>
      <c r="F412" s="354"/>
      <c r="G412" s="354"/>
      <c r="H412" s="354"/>
      <c r="I412" s="356"/>
      <c r="J412" s="354" t="s">
        <v>479</v>
      </c>
      <c r="K412" s="354"/>
      <c r="L412" s="354"/>
      <c r="M412" s="354"/>
      <c r="N412" s="354"/>
      <c r="O412" s="354"/>
      <c r="P412" s="354"/>
      <c r="Q412" s="354"/>
      <c r="R412" s="354"/>
      <c r="S412" s="354"/>
      <c r="T412" s="354"/>
      <c r="U412" s="354"/>
      <c r="V412" s="354"/>
      <c r="W412" s="354"/>
      <c r="X412" s="315"/>
    </row>
    <row r="413" spans="1:24" s="25" customFormat="1" ht="14.65" customHeight="1" x14ac:dyDescent="0.25">
      <c r="A413" s="376"/>
      <c r="B413" s="375"/>
      <c r="C413" s="354"/>
      <c r="D413" s="354"/>
      <c r="E413" s="354"/>
      <c r="F413" s="354"/>
      <c r="G413" s="354"/>
      <c r="H413" s="354"/>
      <c r="I413" s="357"/>
      <c r="J413" s="354"/>
      <c r="K413" s="354"/>
      <c r="L413" s="354"/>
      <c r="M413" s="354"/>
      <c r="N413" s="354"/>
      <c r="O413" s="354"/>
      <c r="P413" s="354"/>
      <c r="Q413" s="354"/>
      <c r="R413" s="354"/>
      <c r="S413" s="354"/>
      <c r="T413" s="354"/>
      <c r="U413" s="354"/>
      <c r="V413" s="354"/>
      <c r="W413" s="354"/>
      <c r="X413" s="315"/>
    </row>
    <row r="414" spans="1:24" s="25" customFormat="1" ht="14.65" customHeight="1" x14ac:dyDescent="0.25">
      <c r="A414" s="348" t="s">
        <v>480</v>
      </c>
      <c r="B414" s="375" t="s">
        <v>517</v>
      </c>
      <c r="C414" s="354"/>
      <c r="D414" s="354"/>
      <c r="E414" s="354"/>
      <c r="F414" s="354"/>
      <c r="G414" s="354"/>
      <c r="H414" s="354"/>
      <c r="I414" s="356"/>
      <c r="J414" s="354" t="s">
        <v>518</v>
      </c>
      <c r="K414" s="354"/>
      <c r="L414" s="354"/>
      <c r="M414" s="354"/>
      <c r="N414" s="354"/>
      <c r="O414" s="354"/>
      <c r="P414" s="354"/>
      <c r="Q414" s="356"/>
      <c r="R414" s="354" t="s">
        <v>483</v>
      </c>
      <c r="S414" s="354"/>
      <c r="T414" s="354"/>
      <c r="U414" s="354"/>
      <c r="V414" s="354"/>
      <c r="W414" s="354"/>
      <c r="X414" s="315"/>
    </row>
    <row r="415" spans="1:24" s="25" customFormat="1" ht="14.65" customHeight="1" x14ac:dyDescent="0.3">
      <c r="A415" s="376"/>
      <c r="B415" s="377" t="s">
        <v>485</v>
      </c>
      <c r="C415" s="354"/>
      <c r="D415" s="354"/>
      <c r="E415" s="354"/>
      <c r="F415" s="354"/>
      <c r="G415" s="354"/>
      <c r="H415" s="354"/>
      <c r="I415" s="356"/>
      <c r="J415" s="354" t="s">
        <v>481</v>
      </c>
      <c r="K415" s="354"/>
      <c r="L415" s="354"/>
      <c r="M415" s="354"/>
      <c r="N415" s="354"/>
      <c r="O415" s="354"/>
      <c r="P415" s="354"/>
      <c r="Q415" s="356"/>
      <c r="R415" s="354" t="s">
        <v>482</v>
      </c>
      <c r="S415" s="354"/>
      <c r="T415" s="354"/>
      <c r="U415" s="354"/>
      <c r="V415" s="354"/>
      <c r="W415" s="354"/>
      <c r="X415" s="315"/>
    </row>
    <row r="416" spans="1:24" s="25" customFormat="1" ht="14.65" customHeight="1" x14ac:dyDescent="0.3">
      <c r="A416" s="376"/>
      <c r="B416" s="377"/>
      <c r="C416" s="354"/>
      <c r="D416" s="354"/>
      <c r="E416" s="354"/>
      <c r="F416" s="354"/>
      <c r="G416" s="354"/>
      <c r="H416" s="354"/>
      <c r="I416" s="356"/>
      <c r="J416" s="354" t="s">
        <v>521</v>
      </c>
      <c r="K416" s="354"/>
      <c r="L416" s="396"/>
      <c r="M416" s="397"/>
      <c r="N416" s="397"/>
      <c r="O416" s="397"/>
      <c r="P416" s="397"/>
      <c r="Q416" s="397"/>
      <c r="R416" s="397"/>
      <c r="S416" s="397"/>
      <c r="T416" s="397"/>
      <c r="U416" s="397"/>
      <c r="V416" s="397"/>
      <c r="W416" s="398"/>
      <c r="X416" s="315"/>
    </row>
    <row r="417" spans="1:24" s="25" customFormat="1" ht="14.65" customHeight="1" x14ac:dyDescent="0.25">
      <c r="A417" s="376"/>
      <c r="B417" s="375"/>
      <c r="C417" s="354"/>
      <c r="D417" s="354"/>
      <c r="E417" s="354"/>
      <c r="F417" s="354"/>
      <c r="G417" s="354"/>
      <c r="H417" s="354"/>
      <c r="I417" s="345"/>
      <c r="J417" s="345"/>
      <c r="K417" s="345"/>
      <c r="L417" s="345"/>
      <c r="M417" s="354"/>
      <c r="N417" s="354"/>
      <c r="O417" s="354"/>
      <c r="P417" s="354"/>
      <c r="Q417" s="354"/>
      <c r="R417" s="354"/>
      <c r="S417" s="354"/>
      <c r="T417" s="354"/>
      <c r="U417" s="354"/>
      <c r="V417" s="354"/>
      <c r="W417" s="354"/>
      <c r="X417" s="315"/>
    </row>
    <row r="418" spans="1:24" s="25" customFormat="1" ht="14.65" customHeight="1" x14ac:dyDescent="0.25">
      <c r="A418" s="348" t="s">
        <v>484</v>
      </c>
      <c r="B418" s="375" t="s">
        <v>519</v>
      </c>
      <c r="C418" s="354"/>
      <c r="D418" s="354"/>
      <c r="E418" s="354"/>
      <c r="F418" s="354"/>
      <c r="G418" s="354"/>
      <c r="H418" s="354"/>
      <c r="I418" s="356"/>
      <c r="J418" s="354" t="s">
        <v>486</v>
      </c>
      <c r="K418" s="354"/>
      <c r="L418" s="354"/>
      <c r="M418" s="354"/>
      <c r="N418" s="354"/>
      <c r="O418" s="354"/>
      <c r="P418" s="354"/>
      <c r="Q418" s="356"/>
      <c r="R418" s="354" t="s">
        <v>488</v>
      </c>
      <c r="S418" s="354"/>
      <c r="T418" s="354"/>
      <c r="U418" s="354"/>
      <c r="V418" s="354"/>
      <c r="W418" s="354"/>
      <c r="X418" s="315"/>
    </row>
    <row r="419" spans="1:24" s="25" customFormat="1" ht="14.65" customHeight="1" x14ac:dyDescent="0.3">
      <c r="A419" s="376"/>
      <c r="B419" s="377" t="s">
        <v>485</v>
      </c>
      <c r="C419" s="354"/>
      <c r="D419" s="354"/>
      <c r="E419" s="354"/>
      <c r="F419" s="354"/>
      <c r="G419" s="354"/>
      <c r="H419" s="354"/>
      <c r="I419" s="356"/>
      <c r="J419" s="354" t="s">
        <v>487</v>
      </c>
      <c r="K419" s="354"/>
      <c r="L419" s="354"/>
      <c r="M419" s="354"/>
      <c r="N419" s="354"/>
      <c r="O419" s="354"/>
      <c r="P419" s="354"/>
      <c r="Q419" s="356"/>
      <c r="R419" s="354" t="s">
        <v>520</v>
      </c>
      <c r="S419" s="354"/>
      <c r="T419" s="354"/>
      <c r="U419" s="354"/>
      <c r="V419" s="354"/>
      <c r="W419" s="354"/>
      <c r="X419" s="315"/>
    </row>
    <row r="420" spans="1:24" s="25" customFormat="1" ht="14.65" customHeight="1" x14ac:dyDescent="0.3">
      <c r="A420" s="376"/>
      <c r="B420" s="377"/>
      <c r="C420" s="354"/>
      <c r="D420" s="354"/>
      <c r="E420" s="354"/>
      <c r="F420" s="354"/>
      <c r="G420" s="354"/>
      <c r="H420" s="354"/>
      <c r="I420" s="356"/>
      <c r="J420" s="354" t="s">
        <v>521</v>
      </c>
      <c r="K420" s="354"/>
      <c r="L420" s="396"/>
      <c r="M420" s="397"/>
      <c r="N420" s="397"/>
      <c r="O420" s="397"/>
      <c r="P420" s="397"/>
      <c r="Q420" s="397"/>
      <c r="R420" s="397"/>
      <c r="S420" s="397"/>
      <c r="T420" s="397"/>
      <c r="U420" s="397"/>
      <c r="V420" s="397"/>
      <c r="W420" s="398"/>
      <c r="X420" s="315"/>
    </row>
    <row r="421" spans="1:24" s="25" customFormat="1" ht="7.5" customHeight="1" x14ac:dyDescent="0.25">
      <c r="A421" s="314"/>
      <c r="B421" s="310"/>
      <c r="C421" s="305"/>
      <c r="D421" s="305"/>
      <c r="E421" s="305"/>
      <c r="F421" s="305"/>
      <c r="G421" s="305"/>
      <c r="H421" s="305"/>
      <c r="I421" s="305"/>
      <c r="J421" s="305"/>
      <c r="K421" s="305"/>
      <c r="L421" s="305"/>
      <c r="M421" s="305"/>
      <c r="N421" s="305"/>
      <c r="O421" s="305"/>
      <c r="P421" s="305"/>
      <c r="Q421" s="305"/>
      <c r="R421" s="305"/>
      <c r="S421" s="305"/>
      <c r="T421" s="305"/>
      <c r="U421" s="305"/>
      <c r="V421" s="305"/>
      <c r="W421" s="305"/>
    </row>
    <row r="422" spans="1:24" s="25" customFormat="1" ht="14.65" customHeight="1" x14ac:dyDescent="0.25">
      <c r="A422" s="236" t="s">
        <v>489</v>
      </c>
      <c r="B422" s="249" t="s">
        <v>445</v>
      </c>
    </row>
    <row r="423" spans="1:24" s="25" customFormat="1" ht="14.65" customHeight="1" x14ac:dyDescent="0.25">
      <c r="A423" s="236"/>
      <c r="B423" s="249" t="s">
        <v>360</v>
      </c>
      <c r="L423" s="8"/>
      <c r="Q423" s="8"/>
    </row>
    <row r="424" spans="1:24" s="25" customFormat="1" ht="14.65" customHeight="1" x14ac:dyDescent="0.25">
      <c r="A424" s="236"/>
      <c r="B424" s="402"/>
      <c r="C424" s="402"/>
      <c r="D424" s="402"/>
      <c r="E424" s="402"/>
      <c r="F424" s="402"/>
      <c r="G424" s="402"/>
      <c r="H424" s="402"/>
      <c r="I424" s="402"/>
      <c r="J424" s="402"/>
      <c r="K424" s="402"/>
      <c r="L424" s="402"/>
      <c r="M424" s="402"/>
      <c r="N424" s="402"/>
    </row>
    <row r="425" spans="1:24" s="25" customFormat="1" ht="14.65" customHeight="1" x14ac:dyDescent="0.25">
      <c r="A425" s="236"/>
      <c r="B425" s="402"/>
      <c r="C425" s="402"/>
      <c r="D425" s="402"/>
      <c r="E425" s="402"/>
      <c r="F425" s="402"/>
      <c r="G425" s="402"/>
      <c r="H425" s="402"/>
      <c r="I425" s="402"/>
      <c r="J425" s="402"/>
      <c r="K425" s="402"/>
      <c r="L425" s="402"/>
      <c r="M425" s="402"/>
      <c r="N425" s="402"/>
    </row>
    <row r="426" spans="1:24" s="25" customFormat="1" ht="14.65" customHeight="1" x14ac:dyDescent="0.25">
      <c r="A426" s="236"/>
      <c r="B426" s="402"/>
      <c r="C426" s="402"/>
      <c r="D426" s="402"/>
      <c r="E426" s="402"/>
      <c r="F426" s="402"/>
      <c r="G426" s="402"/>
      <c r="H426" s="402"/>
      <c r="I426" s="402"/>
      <c r="J426" s="402"/>
      <c r="K426" s="402"/>
      <c r="L426" s="402"/>
      <c r="M426" s="402"/>
      <c r="N426" s="402"/>
    </row>
    <row r="427" spans="1:24" s="25" customFormat="1" ht="7.5" customHeight="1" x14ac:dyDescent="0.25"/>
    <row r="428" spans="1:24" s="25" customFormat="1" ht="14.65" customHeight="1" x14ac:dyDescent="0.25">
      <c r="A428" s="236" t="s">
        <v>490</v>
      </c>
      <c r="B428" s="249" t="s">
        <v>471</v>
      </c>
    </row>
    <row r="429" spans="1:24" s="25" customFormat="1" ht="14.65" customHeight="1" x14ac:dyDescent="0.25">
      <c r="A429" s="236"/>
      <c r="B429" s="249" t="s">
        <v>360</v>
      </c>
    </row>
    <row r="430" spans="1:24" s="25" customFormat="1" ht="14.65" customHeight="1" x14ac:dyDescent="0.25">
      <c r="A430" s="236"/>
      <c r="B430" s="402"/>
      <c r="C430" s="402"/>
      <c r="D430" s="402"/>
      <c r="E430" s="402"/>
      <c r="F430" s="402"/>
      <c r="G430" s="402"/>
      <c r="H430" s="402"/>
      <c r="I430" s="402"/>
      <c r="J430" s="402"/>
      <c r="K430" s="402"/>
      <c r="L430" s="402"/>
      <c r="M430" s="402"/>
      <c r="N430" s="402"/>
    </row>
    <row r="431" spans="1:24" s="25" customFormat="1" ht="14.65" customHeight="1" x14ac:dyDescent="0.25">
      <c r="A431" s="236"/>
      <c r="B431" s="402"/>
      <c r="C431" s="402"/>
      <c r="D431" s="402"/>
      <c r="E431" s="402"/>
      <c r="F431" s="402"/>
      <c r="G431" s="402"/>
      <c r="H431" s="402"/>
      <c r="I431" s="402"/>
      <c r="J431" s="402"/>
      <c r="K431" s="402"/>
      <c r="L431" s="402"/>
      <c r="M431" s="402"/>
      <c r="N431" s="402"/>
    </row>
    <row r="432" spans="1:24" s="25" customFormat="1" ht="14.65" customHeight="1" x14ac:dyDescent="0.25">
      <c r="A432" s="236"/>
      <c r="B432" s="402"/>
      <c r="C432" s="402"/>
      <c r="D432" s="402"/>
      <c r="E432" s="402"/>
      <c r="F432" s="402"/>
      <c r="G432" s="402"/>
      <c r="H432" s="402"/>
      <c r="I432" s="402"/>
      <c r="J432" s="402"/>
      <c r="K432" s="402"/>
      <c r="L432" s="402"/>
      <c r="M432" s="402"/>
      <c r="N432" s="402"/>
    </row>
    <row r="433" spans="1:24" s="25" customFormat="1" ht="14.65" customHeight="1" x14ac:dyDescent="0.25">
      <c r="A433" s="23"/>
      <c r="B433" s="30"/>
    </row>
    <row r="434" spans="1:24" s="25" customFormat="1" ht="14.65" customHeight="1" x14ac:dyDescent="0.35">
      <c r="A434" s="125" t="s">
        <v>401</v>
      </c>
      <c r="B434" s="271"/>
      <c r="C434" s="262"/>
      <c r="D434" s="262"/>
      <c r="E434" s="262"/>
      <c r="F434" s="262"/>
      <c r="G434" s="262"/>
      <c r="H434" s="262"/>
      <c r="I434" s="262"/>
      <c r="J434" s="262"/>
      <c r="K434" s="262"/>
      <c r="L434" s="262"/>
      <c r="M434" s="262"/>
      <c r="N434" s="262"/>
      <c r="O434" s="262"/>
      <c r="P434" s="262"/>
      <c r="Q434" s="262"/>
      <c r="R434" s="262"/>
      <c r="S434" s="262"/>
      <c r="T434" s="262"/>
      <c r="U434" s="262"/>
      <c r="V434" s="262"/>
      <c r="W434" s="262"/>
      <c r="X434" s="262"/>
    </row>
    <row r="435" spans="1:24" s="25" customFormat="1" ht="14.65" customHeight="1" x14ac:dyDescent="0.25">
      <c r="A435" s="236" t="s">
        <v>491</v>
      </c>
      <c r="B435" s="249" t="s">
        <v>434</v>
      </c>
    </row>
    <row r="436" spans="1:24" s="25" customFormat="1" ht="14.65" customHeight="1" x14ac:dyDescent="0.3">
      <c r="A436" s="236"/>
      <c r="B436" s="30"/>
      <c r="C436" s="233"/>
      <c r="D436" s="591" t="s">
        <v>430</v>
      </c>
      <c r="E436" s="592"/>
      <c r="F436" s="592"/>
      <c r="G436" s="592"/>
      <c r="H436" s="592"/>
      <c r="I436" s="592"/>
      <c r="J436" s="592"/>
      <c r="K436" s="593"/>
      <c r="L436" s="311"/>
      <c r="M436" s="33"/>
      <c r="N436" s="266"/>
      <c r="O436" s="33"/>
      <c r="P436" s="266"/>
    </row>
    <row r="437" spans="1:24" ht="14.65" customHeight="1" x14ac:dyDescent="0.3">
      <c r="D437" s="233"/>
      <c r="E437" s="233"/>
      <c r="F437" s="312"/>
      <c r="G437" s="233" t="s">
        <v>446</v>
      </c>
      <c r="H437" s="233"/>
      <c r="I437" s="233"/>
      <c r="J437" s="233"/>
      <c r="K437" s="233"/>
      <c r="L437" s="233"/>
      <c r="M437" s="399"/>
      <c r="N437" s="400"/>
      <c r="O437" s="400"/>
      <c r="P437" s="400"/>
      <c r="Q437" s="400"/>
      <c r="R437" s="400"/>
      <c r="S437" s="400"/>
      <c r="T437" s="400"/>
      <c r="U437" s="400"/>
      <c r="V437" s="400"/>
      <c r="W437" s="401"/>
    </row>
    <row r="438" spans="1:24" ht="14.65" customHeight="1" x14ac:dyDescent="0.3">
      <c r="D438" s="233"/>
      <c r="E438" s="233"/>
      <c r="F438" s="313"/>
      <c r="G438" s="233" t="s">
        <v>428</v>
      </c>
      <c r="H438" s="233"/>
      <c r="I438" s="233"/>
      <c r="J438" s="233"/>
      <c r="K438" s="233"/>
      <c r="L438" s="233"/>
    </row>
    <row r="439" spans="1:24" ht="14.65" customHeight="1" x14ac:dyDescent="0.3">
      <c r="D439" s="233"/>
      <c r="E439" s="233"/>
      <c r="F439" s="313"/>
      <c r="G439" s="249" t="s">
        <v>427</v>
      </c>
      <c r="H439" s="233"/>
      <c r="I439" s="233"/>
      <c r="J439" s="233"/>
      <c r="K439" s="233"/>
      <c r="L439" s="233"/>
    </row>
    <row r="440" spans="1:24" s="3" customFormat="1" ht="14.65" customHeight="1" x14ac:dyDescent="0.3">
      <c r="A440" s="43"/>
      <c r="C440" s="1"/>
      <c r="D440" s="233"/>
      <c r="E440" s="233"/>
      <c r="F440" s="313"/>
      <c r="G440" s="249" t="s">
        <v>429</v>
      </c>
      <c r="H440" s="233"/>
      <c r="I440" s="233"/>
      <c r="J440" s="233"/>
      <c r="K440" s="233"/>
      <c r="L440" s="233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4" s="3" customFormat="1" ht="14.65" customHeight="1" x14ac:dyDescent="0.3">
      <c r="A441" s="43"/>
      <c r="C441" s="1"/>
      <c r="D441" s="591" t="s">
        <v>431</v>
      </c>
      <c r="E441" s="592"/>
      <c r="F441" s="592"/>
      <c r="G441" s="592"/>
      <c r="H441" s="592"/>
      <c r="I441" s="592"/>
      <c r="J441" s="592"/>
      <c r="K441" s="593"/>
      <c r="L441" s="233"/>
      <c r="M441" s="1"/>
      <c r="N441" s="1"/>
    </row>
    <row r="442" spans="1:24" s="3" customFormat="1" ht="14.65" customHeight="1" x14ac:dyDescent="0.3">
      <c r="A442" s="43"/>
      <c r="C442" s="1"/>
      <c r="D442" s="233"/>
      <c r="E442" s="233"/>
      <c r="F442" s="313"/>
      <c r="G442" s="233" t="s">
        <v>492</v>
      </c>
      <c r="H442" s="233"/>
      <c r="I442" s="233"/>
      <c r="J442" s="233"/>
      <c r="K442" s="233"/>
      <c r="L442" s="233"/>
      <c r="M442" s="399"/>
      <c r="N442" s="400"/>
      <c r="O442" s="400"/>
      <c r="P442" s="400"/>
      <c r="Q442" s="400"/>
      <c r="R442" s="400"/>
      <c r="S442" s="400"/>
      <c r="T442" s="400"/>
      <c r="U442" s="400"/>
      <c r="V442" s="400"/>
      <c r="W442" s="401"/>
    </row>
    <row r="443" spans="1:24" s="3" customFormat="1" ht="14.65" customHeight="1" x14ac:dyDescent="0.3">
      <c r="A443" s="43"/>
      <c r="C443" s="1"/>
      <c r="D443" s="233"/>
      <c r="E443" s="233"/>
      <c r="F443" s="313"/>
      <c r="G443" s="233" t="s">
        <v>432</v>
      </c>
      <c r="H443" s="233"/>
      <c r="I443" s="233"/>
      <c r="J443" s="233"/>
      <c r="K443" s="233"/>
      <c r="L443" s="233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4" s="3" customFormat="1" ht="14.65" customHeight="1" x14ac:dyDescent="0.3">
      <c r="A444" s="43"/>
      <c r="C444" s="1"/>
      <c r="D444" s="233"/>
      <c r="E444" s="233"/>
      <c r="F444" s="313"/>
      <c r="G444" s="233" t="s">
        <v>433</v>
      </c>
      <c r="H444" s="233"/>
      <c r="I444" s="233"/>
      <c r="J444" s="233"/>
      <c r="K444" s="233"/>
      <c r="L444" s="233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4" s="3" customFormat="1" ht="6" customHeight="1" x14ac:dyDescent="0.3">
      <c r="A445" s="43"/>
      <c r="C445" s="1"/>
      <c r="D445" s="1"/>
      <c r="E445" s="1"/>
      <c r="F445" s="1"/>
      <c r="G445" s="28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4" s="25" customFormat="1" ht="14.65" customHeight="1" x14ac:dyDescent="0.25">
      <c r="A446" s="348" t="s">
        <v>493</v>
      </c>
      <c r="B446" s="353" t="s">
        <v>494</v>
      </c>
      <c r="C446" s="345"/>
      <c r="D446" s="345"/>
      <c r="E446" s="345"/>
      <c r="F446" s="345"/>
      <c r="G446" s="345"/>
      <c r="H446" s="345"/>
      <c r="I446" s="345"/>
      <c r="J446" s="345"/>
      <c r="K446" s="345"/>
      <c r="L446" s="345"/>
      <c r="M446" s="345"/>
      <c r="N446" s="345"/>
      <c r="O446" s="345"/>
    </row>
    <row r="447" spans="1:24" s="3" customFormat="1" ht="14.65" customHeight="1" x14ac:dyDescent="0.3">
      <c r="A447" s="348"/>
      <c r="B447" s="356"/>
      <c r="C447" s="345" t="s">
        <v>495</v>
      </c>
      <c r="D447" s="345"/>
      <c r="E447" s="345" t="s">
        <v>498</v>
      </c>
      <c r="F447" s="345"/>
      <c r="G447" s="396"/>
      <c r="H447" s="397"/>
      <c r="I447" s="397"/>
      <c r="J447" s="397"/>
      <c r="K447" s="397"/>
      <c r="L447" s="397"/>
      <c r="M447" s="397"/>
      <c r="N447" s="397"/>
      <c r="O447" s="398"/>
      <c r="P447" s="1"/>
      <c r="Q447" s="1"/>
      <c r="R447" s="1"/>
      <c r="S447" s="1"/>
      <c r="T447" s="1"/>
      <c r="U447" s="1"/>
      <c r="V447" s="1"/>
      <c r="W447" s="1"/>
    </row>
    <row r="448" spans="1:24" s="3" customFormat="1" ht="14.65" customHeight="1" x14ac:dyDescent="0.3">
      <c r="A448" s="348"/>
      <c r="B448" s="356"/>
      <c r="C448" s="345" t="s">
        <v>496</v>
      </c>
      <c r="D448" s="345"/>
      <c r="E448" s="345" t="s">
        <v>498</v>
      </c>
      <c r="F448" s="345"/>
      <c r="G448" s="396"/>
      <c r="H448" s="397"/>
      <c r="I448" s="397"/>
      <c r="J448" s="397"/>
      <c r="K448" s="397"/>
      <c r="L448" s="397"/>
      <c r="M448" s="397"/>
      <c r="N448" s="397"/>
      <c r="O448" s="398"/>
      <c r="P448" s="1"/>
      <c r="Q448" s="1"/>
      <c r="R448" s="1"/>
      <c r="S448" s="1"/>
      <c r="T448" s="1"/>
      <c r="U448" s="1"/>
      <c r="V448" s="1"/>
      <c r="W448" s="1"/>
    </row>
    <row r="449" spans="1:23" s="3" customFormat="1" ht="14.65" customHeight="1" x14ac:dyDescent="0.3">
      <c r="A449" s="348"/>
      <c r="B449" s="356"/>
      <c r="C449" s="345" t="s">
        <v>497</v>
      </c>
      <c r="D449" s="345"/>
      <c r="E449" s="345" t="s">
        <v>498</v>
      </c>
      <c r="F449" s="345"/>
      <c r="G449" s="396"/>
      <c r="H449" s="397"/>
      <c r="I449" s="397"/>
      <c r="J449" s="397"/>
      <c r="K449" s="397"/>
      <c r="L449" s="397"/>
      <c r="M449" s="397"/>
      <c r="N449" s="397"/>
      <c r="O449" s="398"/>
      <c r="P449" s="1"/>
      <c r="Q449" s="1"/>
      <c r="R449" s="1"/>
      <c r="S449" s="1"/>
      <c r="T449" s="1"/>
      <c r="U449" s="1"/>
      <c r="V449" s="1"/>
      <c r="W449" s="1"/>
    </row>
    <row r="450" spans="1:23" s="3" customFormat="1" ht="14.65" customHeight="1" x14ac:dyDescent="0.3">
      <c r="A450" s="355"/>
      <c r="B450" s="378"/>
      <c r="C450" s="379"/>
      <c r="D450" s="379"/>
      <c r="E450" s="379"/>
      <c r="F450" s="379"/>
      <c r="G450" s="379"/>
      <c r="H450" s="379"/>
      <c r="I450" s="379"/>
      <c r="J450" s="379"/>
      <c r="K450" s="379"/>
      <c r="L450" s="379"/>
      <c r="M450" s="379"/>
      <c r="N450" s="379"/>
      <c r="O450" s="379"/>
      <c r="P450" s="1"/>
      <c r="Q450" s="1"/>
      <c r="R450" s="1"/>
      <c r="S450" s="1"/>
      <c r="T450" s="1"/>
      <c r="U450" s="1"/>
      <c r="V450" s="1"/>
      <c r="W450" s="1"/>
    </row>
    <row r="451" spans="1:23" s="3" customFormat="1" ht="14.65" customHeight="1" x14ac:dyDescent="0.3">
      <c r="A451" s="348" t="s">
        <v>499</v>
      </c>
      <c r="B451" s="353" t="s">
        <v>548</v>
      </c>
      <c r="C451" s="345"/>
      <c r="D451" s="345"/>
      <c r="E451" s="345"/>
      <c r="F451" s="345"/>
      <c r="G451" s="345"/>
      <c r="H451" s="345"/>
      <c r="I451" s="345"/>
      <c r="J451" s="345"/>
      <c r="K451" s="345"/>
      <c r="L451" s="345"/>
      <c r="M451" s="345"/>
      <c r="N451" s="345"/>
      <c r="O451" s="345"/>
      <c r="P451" s="1"/>
      <c r="Q451" s="1"/>
      <c r="R451" s="1"/>
      <c r="S451" s="1"/>
      <c r="T451" s="1"/>
      <c r="U451" s="1"/>
      <c r="V451" s="1"/>
      <c r="W451" s="1"/>
    </row>
    <row r="452" spans="1:23" s="3" customFormat="1" ht="14.65" customHeight="1" x14ac:dyDescent="0.3">
      <c r="A452" s="355"/>
      <c r="B452" s="356"/>
      <c r="C452" s="345" t="s">
        <v>500</v>
      </c>
      <c r="D452" s="345"/>
      <c r="E452" s="345"/>
      <c r="F452" s="345"/>
      <c r="G452" s="596"/>
      <c r="H452" s="596"/>
      <c r="I452" s="596"/>
      <c r="J452" s="596"/>
      <c r="K452" s="596"/>
      <c r="L452" s="596"/>
      <c r="M452" s="596"/>
      <c r="N452" s="596"/>
      <c r="O452" s="596"/>
      <c r="P452" s="1"/>
      <c r="Q452" s="1"/>
      <c r="R452" s="1"/>
      <c r="S452" s="1"/>
      <c r="T452" s="1"/>
      <c r="U452" s="1"/>
      <c r="V452" s="1"/>
      <c r="W452" s="1"/>
    </row>
    <row r="453" spans="1:23" s="3" customFormat="1" ht="14.65" customHeight="1" x14ac:dyDescent="0.3">
      <c r="A453" s="355"/>
      <c r="B453" s="356"/>
      <c r="C453" s="345" t="s">
        <v>522</v>
      </c>
      <c r="D453" s="345"/>
      <c r="E453" s="345"/>
      <c r="F453" s="345"/>
      <c r="G453" s="357"/>
      <c r="H453" s="357"/>
      <c r="I453" s="357"/>
      <c r="J453" s="357"/>
      <c r="K453" s="357"/>
      <c r="L453" s="357"/>
      <c r="M453" s="357"/>
      <c r="N453" s="357"/>
      <c r="O453" s="357"/>
      <c r="P453" s="1"/>
      <c r="Q453" s="1"/>
      <c r="R453" s="1"/>
      <c r="S453" s="1"/>
      <c r="T453" s="1"/>
      <c r="U453" s="1"/>
      <c r="V453" s="1"/>
      <c r="W453" s="1"/>
    </row>
    <row r="454" spans="1:23" s="3" customFormat="1" ht="14.65" customHeight="1" x14ac:dyDescent="0.3">
      <c r="A454" s="355"/>
      <c r="B454" s="356"/>
      <c r="C454" s="345" t="s">
        <v>501</v>
      </c>
      <c r="D454" s="345"/>
      <c r="E454" s="345"/>
      <c r="F454" s="345"/>
      <c r="G454" s="596"/>
      <c r="H454" s="596"/>
      <c r="I454" s="596"/>
      <c r="J454" s="596"/>
      <c r="K454" s="596"/>
      <c r="L454" s="596"/>
      <c r="M454" s="596"/>
      <c r="N454" s="596"/>
      <c r="O454" s="596"/>
      <c r="P454" s="1"/>
      <c r="Q454" s="1"/>
      <c r="R454" s="1"/>
      <c r="S454" s="1"/>
      <c r="T454" s="1"/>
      <c r="U454" s="1"/>
      <c r="V454" s="1"/>
      <c r="W454" s="1"/>
    </row>
    <row r="455" spans="1:23" s="3" customFormat="1" ht="14.65" customHeight="1" x14ac:dyDescent="0.3">
      <c r="A455" s="355"/>
      <c r="B455" s="356"/>
      <c r="C455" s="345" t="s">
        <v>502</v>
      </c>
      <c r="D455" s="345"/>
      <c r="E455" s="345"/>
      <c r="F455" s="345"/>
      <c r="G455" s="596"/>
      <c r="H455" s="596"/>
      <c r="I455" s="596"/>
      <c r="J455" s="596"/>
      <c r="K455" s="596"/>
      <c r="L455" s="596"/>
      <c r="M455" s="596"/>
      <c r="N455" s="596"/>
      <c r="O455" s="596"/>
      <c r="P455" s="1"/>
      <c r="Q455" s="1"/>
      <c r="R455" s="1"/>
      <c r="S455" s="1"/>
      <c r="T455" s="1"/>
      <c r="U455" s="1"/>
      <c r="V455" s="1"/>
      <c r="W455" s="1"/>
    </row>
    <row r="456" spans="1:23" s="3" customFormat="1" ht="14.65" customHeight="1" x14ac:dyDescent="0.3">
      <c r="A456" s="355"/>
      <c r="B456" s="356"/>
      <c r="C456" s="345" t="s">
        <v>503</v>
      </c>
      <c r="D456" s="345"/>
      <c r="E456" s="396"/>
      <c r="F456" s="397"/>
      <c r="G456" s="397"/>
      <c r="H456" s="397"/>
      <c r="I456" s="397"/>
      <c r="J456" s="397"/>
      <c r="K456" s="397"/>
      <c r="L456" s="397"/>
      <c r="M456" s="398"/>
      <c r="N456" s="345"/>
      <c r="O456" s="345"/>
      <c r="P456" s="1"/>
      <c r="Q456" s="1"/>
      <c r="R456" s="1"/>
      <c r="S456" s="1"/>
      <c r="T456" s="1"/>
      <c r="U456" s="1"/>
      <c r="V456" s="1"/>
      <c r="W456" s="1"/>
    </row>
    <row r="457" spans="1:23" s="3" customFormat="1" ht="14.65" customHeight="1" x14ac:dyDescent="0.25">
      <c r="A457" s="236"/>
      <c r="B457" s="30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</row>
    <row r="458" spans="1:23" s="3" customFormat="1" ht="14.65" customHeight="1" x14ac:dyDescent="0.3">
      <c r="A458" s="4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s="3" customFormat="1" ht="14.65" customHeight="1" x14ac:dyDescent="0.3">
      <c r="A459" s="4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s="3" customFormat="1" ht="14.65" customHeight="1" x14ac:dyDescent="0.3">
      <c r="A460" s="4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s="3" customFormat="1" ht="14.65" customHeight="1" x14ac:dyDescent="0.3">
      <c r="A461" s="4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s="3" customFormat="1" ht="14.65" customHeight="1" x14ac:dyDescent="0.3">
      <c r="A462" s="4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s="3" customFormat="1" ht="14.65" customHeight="1" x14ac:dyDescent="0.3">
      <c r="A463" s="4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s="3" customFormat="1" ht="14.65" customHeight="1" x14ac:dyDescent="0.3">
      <c r="A464" s="4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s="3" customFormat="1" ht="14.65" customHeight="1" x14ac:dyDescent="0.3">
      <c r="A465" s="4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s="3" customFormat="1" ht="14.65" customHeight="1" x14ac:dyDescent="0.3">
      <c r="A466" s="4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s="3" customFormat="1" ht="14.65" customHeight="1" x14ac:dyDescent="0.3">
      <c r="A467" s="4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s="3" customFormat="1" ht="14.65" customHeight="1" x14ac:dyDescent="0.3">
      <c r="A468" s="4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s="3" customFormat="1" ht="14.65" customHeight="1" x14ac:dyDescent="0.3">
      <c r="A469" s="4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s="3" customFormat="1" ht="14.65" customHeight="1" x14ac:dyDescent="0.3">
      <c r="A470" s="4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s="3" customFormat="1" ht="14.65" customHeight="1" x14ac:dyDescent="0.3">
      <c r="A471" s="4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s="3" customFormat="1" ht="14.65" customHeight="1" x14ac:dyDescent="0.3">
      <c r="A472" s="4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s="3" customFormat="1" ht="14.65" customHeight="1" x14ac:dyDescent="0.3">
      <c r="A473" s="4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s="3" customFormat="1" ht="14.65" customHeight="1" x14ac:dyDescent="0.3">
      <c r="A474" s="4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s="3" customFormat="1" ht="14.65" customHeight="1" x14ac:dyDescent="0.3">
      <c r="A475" s="4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s="3" customFormat="1" ht="14.65" customHeight="1" x14ac:dyDescent="0.3">
      <c r="A476" s="4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s="3" customFormat="1" ht="14.65" customHeight="1" x14ac:dyDescent="0.3">
      <c r="A477" s="4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s="3" customFormat="1" ht="14.65" customHeight="1" x14ac:dyDescent="0.3">
      <c r="A478" s="4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s="3" customFormat="1" ht="14.65" customHeight="1" x14ac:dyDescent="0.3">
      <c r="A479" s="4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s="3" customFormat="1" ht="14.65" customHeight="1" x14ac:dyDescent="0.3">
      <c r="A480" s="4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s="3" customFormat="1" ht="14.65" customHeight="1" x14ac:dyDescent="0.3">
      <c r="A481" s="4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s="3" customFormat="1" ht="14.65" customHeight="1" x14ac:dyDescent="0.3">
      <c r="A482" s="4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s="3" customFormat="1" ht="14.65" customHeight="1" x14ac:dyDescent="0.3">
      <c r="A483" s="4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s="3" customFormat="1" ht="14.65" customHeight="1" x14ac:dyDescent="0.3">
      <c r="A484" s="4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s="3" customFormat="1" ht="14.65" customHeight="1" x14ac:dyDescent="0.3">
      <c r="A485" s="4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s="3" customFormat="1" ht="14.65" customHeight="1" x14ac:dyDescent="0.3">
      <c r="A486" s="4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s="3" customFormat="1" ht="14.65" customHeight="1" x14ac:dyDescent="0.3">
      <c r="A487" s="4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s="3" customFormat="1" ht="14.65" customHeight="1" x14ac:dyDescent="0.3">
      <c r="A488" s="4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s="3" customFormat="1" ht="14.65" customHeight="1" x14ac:dyDescent="0.3">
      <c r="A489" s="4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s="3" customFormat="1" ht="14.65" customHeight="1" x14ac:dyDescent="0.3">
      <c r="A490" s="4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s="3" customFormat="1" ht="14.65" customHeight="1" x14ac:dyDescent="0.3">
      <c r="A491" s="4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s="3" customFormat="1" ht="14.65" customHeight="1" x14ac:dyDescent="0.3">
      <c r="A492" s="4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s="3" customFormat="1" ht="14.65" customHeight="1" x14ac:dyDescent="0.3">
      <c r="A493" s="4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s="3" customFormat="1" ht="14.65" customHeight="1" x14ac:dyDescent="0.3">
      <c r="A494" s="4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</sheetData>
  <sheetProtection selectLockedCells="1"/>
  <mergeCells count="346">
    <mergeCell ref="X98:X99"/>
    <mergeCell ref="G455:O455"/>
    <mergeCell ref="E456:M456"/>
    <mergeCell ref="G125:O125"/>
    <mergeCell ref="G127:O127"/>
    <mergeCell ref="G128:O128"/>
    <mergeCell ref="E129:M129"/>
    <mergeCell ref="R408:W408"/>
    <mergeCell ref="G447:O447"/>
    <mergeCell ref="G448:O448"/>
    <mergeCell ref="G449:O449"/>
    <mergeCell ref="G452:O452"/>
    <mergeCell ref="G454:O454"/>
    <mergeCell ref="D441:K441"/>
    <mergeCell ref="U287:V287"/>
    <mergeCell ref="B375:D375"/>
    <mergeCell ref="I374:J374"/>
    <mergeCell ref="I375:J375"/>
    <mergeCell ref="Q397:R397"/>
    <mergeCell ref="U393:V393"/>
    <mergeCell ref="K392:L392"/>
    <mergeCell ref="M392:N392"/>
    <mergeCell ref="S397:T397"/>
    <mergeCell ref="U397:V397"/>
    <mergeCell ref="K396:L396"/>
    <mergeCell ref="M396:N396"/>
    <mergeCell ref="D436:K436"/>
    <mergeCell ref="U396:V396"/>
    <mergeCell ref="S395:T395"/>
    <mergeCell ref="U395:V395"/>
    <mergeCell ref="K394:L394"/>
    <mergeCell ref="M394:N394"/>
    <mergeCell ref="O394:P394"/>
    <mergeCell ref="Q394:R394"/>
    <mergeCell ref="S394:T394"/>
    <mergeCell ref="U394:V394"/>
    <mergeCell ref="O395:P395"/>
    <mergeCell ref="S396:T396"/>
    <mergeCell ref="O396:P396"/>
    <mergeCell ref="K397:L397"/>
    <mergeCell ref="M397:N397"/>
    <mergeCell ref="K395:L395"/>
    <mergeCell ref="M395:N395"/>
    <mergeCell ref="O397:P397"/>
    <mergeCell ref="Q395:R395"/>
    <mergeCell ref="Q396:R396"/>
    <mergeCell ref="B348:D348"/>
    <mergeCell ref="B349:C349"/>
    <mergeCell ref="B350:C350"/>
    <mergeCell ref="S392:T392"/>
    <mergeCell ref="S391:T391"/>
    <mergeCell ref="B369:C369"/>
    <mergeCell ref="B370:C370"/>
    <mergeCell ref="B371:C371"/>
    <mergeCell ref="B377:H377"/>
    <mergeCell ref="B378:D378"/>
    <mergeCell ref="B379:D379"/>
    <mergeCell ref="B351:C351"/>
    <mergeCell ref="B352:C352"/>
    <mergeCell ref="B353:C353"/>
    <mergeCell ref="B374:D374"/>
    <mergeCell ref="K389:L390"/>
    <mergeCell ref="M389:N390"/>
    <mergeCell ref="O389:P390"/>
    <mergeCell ref="Q389:R390"/>
    <mergeCell ref="B365:H365"/>
    <mergeCell ref="B373:H373"/>
    <mergeCell ref="U392:V392"/>
    <mergeCell ref="C167:E167"/>
    <mergeCell ref="N206:O206"/>
    <mergeCell ref="N207:O207"/>
    <mergeCell ref="F288:G288"/>
    <mergeCell ref="F289:G289"/>
    <mergeCell ref="F290:G290"/>
    <mergeCell ref="F291:G291"/>
    <mergeCell ref="F292:G292"/>
    <mergeCell ref="J288:K288"/>
    <mergeCell ref="J289:K289"/>
    <mergeCell ref="J290:K290"/>
    <mergeCell ref="J291:K291"/>
    <mergeCell ref="J292:K292"/>
    <mergeCell ref="C287:D287"/>
    <mergeCell ref="J287:K287"/>
    <mergeCell ref="K244:L244"/>
    <mergeCell ref="N244:O244"/>
    <mergeCell ref="N216:O216"/>
    <mergeCell ref="F279:G279"/>
    <mergeCell ref="F280:G280"/>
    <mergeCell ref="F282:G282"/>
    <mergeCell ref="F283:G283"/>
    <mergeCell ref="N274:O274"/>
    <mergeCell ref="K393:L393"/>
    <mergeCell ref="M393:N393"/>
    <mergeCell ref="I301:J301"/>
    <mergeCell ref="N271:O271"/>
    <mergeCell ref="N272:O272"/>
    <mergeCell ref="F294:Q294"/>
    <mergeCell ref="F293:G293"/>
    <mergeCell ref="J293:K293"/>
    <mergeCell ref="O347:Q347"/>
    <mergeCell ref="O348:Q348"/>
    <mergeCell ref="O392:P392"/>
    <mergeCell ref="Q392:R392"/>
    <mergeCell ref="O393:P393"/>
    <mergeCell ref="F363:H363"/>
    <mergeCell ref="G307:T307"/>
    <mergeCell ref="I314:J314"/>
    <mergeCell ref="F320:Q320"/>
    <mergeCell ref="I327:J327"/>
    <mergeCell ref="Q393:R393"/>
    <mergeCell ref="S393:T393"/>
    <mergeCell ref="U391:V391"/>
    <mergeCell ref="S388:V389"/>
    <mergeCell ref="K391:L391"/>
    <mergeCell ref="M391:N391"/>
    <mergeCell ref="O391:P391"/>
    <mergeCell ref="Q391:R391"/>
    <mergeCell ref="S390:T390"/>
    <mergeCell ref="U390:V390"/>
    <mergeCell ref="N266:O266"/>
    <mergeCell ref="N267:O267"/>
    <mergeCell ref="N268:O268"/>
    <mergeCell ref="N269:O269"/>
    <mergeCell ref="N270:O270"/>
    <mergeCell ref="N273:O273"/>
    <mergeCell ref="N245:O245"/>
    <mergeCell ref="P245:Q245"/>
    <mergeCell ref="R245:S245"/>
    <mergeCell ref="L230:N230"/>
    <mergeCell ref="F231:G231"/>
    <mergeCell ref="L231:N231"/>
    <mergeCell ref="F233:G233"/>
    <mergeCell ref="F234:G234"/>
    <mergeCell ref="F239:L239"/>
    <mergeCell ref="N239:S239"/>
    <mergeCell ref="F244:H244"/>
    <mergeCell ref="I244:J244"/>
    <mergeCell ref="F240:H242"/>
    <mergeCell ref="I240:L240"/>
    <mergeCell ref="N240:O242"/>
    <mergeCell ref="P240:S240"/>
    <mergeCell ref="I241:J243"/>
    <mergeCell ref="K241:L243"/>
    <mergeCell ref="P241:Q243"/>
    <mergeCell ref="R241:S243"/>
    <mergeCell ref="P244:Q244"/>
    <mergeCell ref="R244:S244"/>
    <mergeCell ref="F243:H243"/>
    <mergeCell ref="F230:G230"/>
    <mergeCell ref="N243:O243"/>
    <mergeCell ref="F193:H193"/>
    <mergeCell ref="L193:N193"/>
    <mergeCell ref="O193:Q193"/>
    <mergeCell ref="F194:H194"/>
    <mergeCell ref="L194:N194"/>
    <mergeCell ref="O194:Q194"/>
    <mergeCell ref="F191:H191"/>
    <mergeCell ref="L191:N191"/>
    <mergeCell ref="O191:Q191"/>
    <mergeCell ref="F192:H192"/>
    <mergeCell ref="L192:N192"/>
    <mergeCell ref="O192:Q192"/>
    <mergeCell ref="J191:K191"/>
    <mergeCell ref="J192:K192"/>
    <mergeCell ref="J193:K193"/>
    <mergeCell ref="J194:K194"/>
    <mergeCell ref="N218:O218"/>
    <mergeCell ref="N217:O217"/>
    <mergeCell ref="F228:G228"/>
    <mergeCell ref="F195:H195"/>
    <mergeCell ref="L195:N195"/>
    <mergeCell ref="O195:Q195"/>
    <mergeCell ref="N219:O219"/>
    <mergeCell ref="N213:O213"/>
    <mergeCell ref="N215:O215"/>
    <mergeCell ref="J195:K195"/>
    <mergeCell ref="I180:J180"/>
    <mergeCell ref="F184:H186"/>
    <mergeCell ref="J184:Q184"/>
    <mergeCell ref="J185:K186"/>
    <mergeCell ref="L185:Q185"/>
    <mergeCell ref="L186:N187"/>
    <mergeCell ref="L189:N189"/>
    <mergeCell ref="O189:Q189"/>
    <mergeCell ref="F190:H190"/>
    <mergeCell ref="L190:N190"/>
    <mergeCell ref="O190:Q190"/>
    <mergeCell ref="O186:Q187"/>
    <mergeCell ref="F187:H187"/>
    <mergeCell ref="J187:K187"/>
    <mergeCell ref="F188:H188"/>
    <mergeCell ref="L188:N188"/>
    <mergeCell ref="O188:Q188"/>
    <mergeCell ref="J188:K188"/>
    <mergeCell ref="J189:K189"/>
    <mergeCell ref="J190:K190"/>
    <mergeCell ref="F189:H189"/>
    <mergeCell ref="K174:L174"/>
    <mergeCell ref="M174:N174"/>
    <mergeCell ref="O174:P174"/>
    <mergeCell ref="K175:L175"/>
    <mergeCell ref="M175:N175"/>
    <mergeCell ref="O175:P175"/>
    <mergeCell ref="I178:J178"/>
    <mergeCell ref="K178:L178"/>
    <mergeCell ref="M178:N178"/>
    <mergeCell ref="O178:P178"/>
    <mergeCell ref="K176:L176"/>
    <mergeCell ref="M176:N176"/>
    <mergeCell ref="O176:P176"/>
    <mergeCell ref="K177:L177"/>
    <mergeCell ref="M177:N177"/>
    <mergeCell ref="G75:V75"/>
    <mergeCell ref="K96:L96"/>
    <mergeCell ref="I96:J96"/>
    <mergeCell ref="I97:J99"/>
    <mergeCell ref="I157:J157"/>
    <mergeCell ref="K157:L157"/>
    <mergeCell ref="M147:N147"/>
    <mergeCell ref="M150:N150"/>
    <mergeCell ref="M151:N151"/>
    <mergeCell ref="M152:N152"/>
    <mergeCell ref="M153:N153"/>
    <mergeCell ref="I117:J117"/>
    <mergeCell ref="U96:V96"/>
    <mergeCell ref="K97:L99"/>
    <mergeCell ref="I114:J114"/>
    <mergeCell ref="M96:N96"/>
    <mergeCell ref="M97:N99"/>
    <mergeCell ref="O97:V97"/>
    <mergeCell ref="T98:T99"/>
    <mergeCell ref="V98:V99"/>
    <mergeCell ref="R98:R99"/>
    <mergeCell ref="P98:P99"/>
    <mergeCell ref="E9:K9"/>
    <mergeCell ref="B10:D10"/>
    <mergeCell ref="E10:K10"/>
    <mergeCell ref="D12:E12"/>
    <mergeCell ref="H12:L12"/>
    <mergeCell ref="P12:V12"/>
    <mergeCell ref="A1:W1"/>
    <mergeCell ref="A2:V2"/>
    <mergeCell ref="B6:D6"/>
    <mergeCell ref="E6:K6"/>
    <mergeCell ref="L6:T11"/>
    <mergeCell ref="B7:D7"/>
    <mergeCell ref="E7:K7"/>
    <mergeCell ref="B8:D8"/>
    <mergeCell ref="E8:K8"/>
    <mergeCell ref="B9:D9"/>
    <mergeCell ref="I50:W50"/>
    <mergeCell ref="Q121:R121"/>
    <mergeCell ref="G122:H122"/>
    <mergeCell ref="I122:J122"/>
    <mergeCell ref="K122:L122"/>
    <mergeCell ref="M122:N122"/>
    <mergeCell ref="O122:P122"/>
    <mergeCell ref="Q122:R122"/>
    <mergeCell ref="I100:J100"/>
    <mergeCell ref="I101:J101"/>
    <mergeCell ref="I102:J102"/>
    <mergeCell ref="I104:J104"/>
    <mergeCell ref="I105:J105"/>
    <mergeCell ref="I106:J106"/>
    <mergeCell ref="I108:J108"/>
    <mergeCell ref="I103:J103"/>
    <mergeCell ref="I118:J118"/>
    <mergeCell ref="I109:J109"/>
    <mergeCell ref="I110:J110"/>
    <mergeCell ref="I111:J111"/>
    <mergeCell ref="I112:J112"/>
    <mergeCell ref="I113:J113"/>
    <mergeCell ref="J54:L54"/>
    <mergeCell ref="J55:L55"/>
    <mergeCell ref="I115:J115"/>
    <mergeCell ref="O172:P172"/>
    <mergeCell ref="I173:J173"/>
    <mergeCell ref="K173:L173"/>
    <mergeCell ref="M173:N173"/>
    <mergeCell ref="O173:P173"/>
    <mergeCell ref="F245:H245"/>
    <mergeCell ref="I245:J245"/>
    <mergeCell ref="K245:L245"/>
    <mergeCell ref="G121:H121"/>
    <mergeCell ref="I121:J121"/>
    <mergeCell ref="K121:L121"/>
    <mergeCell ref="M121:N121"/>
    <mergeCell ref="O121:P121"/>
    <mergeCell ref="M170:N171"/>
    <mergeCell ref="O170:P171"/>
    <mergeCell ref="I171:J171"/>
    <mergeCell ref="I158:J158"/>
    <mergeCell ref="K158:L158"/>
    <mergeCell ref="I159:J159"/>
    <mergeCell ref="K159:L159"/>
    <mergeCell ref="I167:L167"/>
    <mergeCell ref="K166:L166"/>
    <mergeCell ref="I169:J170"/>
    <mergeCell ref="S160:T160"/>
    <mergeCell ref="K235:S235"/>
    <mergeCell ref="G391:J391"/>
    <mergeCell ref="G392:J392"/>
    <mergeCell ref="I163:J163"/>
    <mergeCell ref="K163:L163"/>
    <mergeCell ref="I164:J164"/>
    <mergeCell ref="K164:L164"/>
    <mergeCell ref="I165:J165"/>
    <mergeCell ref="K165:L165"/>
    <mergeCell ref="I160:J160"/>
    <mergeCell ref="K160:L160"/>
    <mergeCell ref="I161:J161"/>
    <mergeCell ref="K161:L161"/>
    <mergeCell ref="I162:J162"/>
    <mergeCell ref="K162:L162"/>
    <mergeCell ref="I172:J172"/>
    <mergeCell ref="K172:L172"/>
    <mergeCell ref="M172:N172"/>
    <mergeCell ref="I166:J166"/>
    <mergeCell ref="K169:P169"/>
    <mergeCell ref="K170:L171"/>
    <mergeCell ref="O177:P177"/>
    <mergeCell ref="I174:J174"/>
    <mergeCell ref="L416:W416"/>
    <mergeCell ref="L420:W420"/>
    <mergeCell ref="M437:W437"/>
    <mergeCell ref="M442:W442"/>
    <mergeCell ref="B424:N426"/>
    <mergeCell ref="B430:N432"/>
    <mergeCell ref="L232:N232"/>
    <mergeCell ref="F287:G287"/>
    <mergeCell ref="H366:P366"/>
    <mergeCell ref="G393:J393"/>
    <mergeCell ref="G394:J394"/>
    <mergeCell ref="G395:J395"/>
    <mergeCell ref="G396:J396"/>
    <mergeCell ref="G397:J397"/>
    <mergeCell ref="I402:L402"/>
    <mergeCell ref="I403:J403"/>
    <mergeCell ref="M403:N403"/>
    <mergeCell ref="F235:G235"/>
    <mergeCell ref="F277:G277"/>
    <mergeCell ref="N277:O277"/>
    <mergeCell ref="F278:G278"/>
    <mergeCell ref="N278:O278"/>
    <mergeCell ref="N263:O263"/>
    <mergeCell ref="N265:O265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 xml:space="preserve">&amp;C&amp;"Arial,Standard"&amp;10Betriebsdaten kommunale Bauhöfe
</oddHeader>
  </headerFooter>
  <rowBreaks count="8" manualBreakCount="8">
    <brk id="51" max="23" man="1"/>
    <brk id="94" max="23" man="1"/>
    <brk id="139" max="23" man="1"/>
    <brk id="181" max="23" man="1"/>
    <brk id="236" max="23" man="1"/>
    <brk id="295" max="23" man="1"/>
    <brk id="357" max="23" man="1"/>
    <brk id="404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TabFragebogen</vt:lpstr>
      <vt:lpstr>TabFragebogen!Druckbereich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2020-09-02T07:24:24Z</dcterms:modified>
</cp:coreProperties>
</file>