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oubpte.sharepoint.com/sites/VKUBetriebsdatenAbfallundStrae/Freigegebene Dokumente/VKU-Betriebsdaten_2022/Erhebungsbögen/Straßenreinigung/"/>
    </mc:Choice>
  </mc:AlternateContent>
  <xr:revisionPtr revIDLastSave="0" documentId="8_{36B9B2F9-84E0-46D0-8378-BC8CBCC443E9}" xr6:coauthVersionLast="47" xr6:coauthVersionMax="47" xr10:uidLastSave="{00000000-0000-0000-0000-000000000000}"/>
  <bookViews>
    <workbookView xWindow="-120" yWindow="-120" windowWidth="29040" windowHeight="15840" xr2:uid="{00000000-000D-0000-FFFF-FFFF00000000}"/>
  </bookViews>
  <sheets>
    <sheet name="Betriebsdaten_Straßenreinigung" sheetId="1" r:id="rId1"/>
  </sheets>
  <definedNames>
    <definedName name="_xlnm.Print_Area" localSheetId="0">Betriebsdaten_Straßenreinigung!$A$1:$Q$330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1" l="1"/>
  <c r="L38" i="1" l="1"/>
  <c r="L39" i="1"/>
  <c r="L263" i="1"/>
  <c r="H265" i="1"/>
  <c r="F265" i="1"/>
  <c r="P112" i="1"/>
  <c r="L41" i="1" s="1"/>
  <c r="L40" i="1" l="1"/>
  <c r="P168" i="1"/>
  <c r="L42" i="1" s="1"/>
  <c r="M272" i="1"/>
  <c r="L272" i="1"/>
  <c r="M263" i="1"/>
  <c r="P215" i="1" l="1"/>
  <c r="P255" i="1" l="1"/>
  <c r="L45" i="1" s="1"/>
  <c r="L44" i="1"/>
  <c r="P295" i="1" l="1"/>
  <c r="L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Marie-Luise Heckmann, M. Sc.</author>
    <author>Skoeries, Anna-Maria</author>
    <author>Adloff, Matthias</author>
    <author>Rüdiger Reuter</author>
  </authors>
  <commentList>
    <comment ref="N49" authorId="0" shapeId="0" xr:uid="{00000000-0006-0000-0000-000002000000}">
      <text>
        <r>
          <rPr>
            <b/>
            <sz val="9"/>
            <color indexed="81"/>
            <rFont val="Tahoma"/>
            <family val="2"/>
          </rPr>
          <t>Definition:</t>
        </r>
      </text>
    </comment>
    <comment ref="L76" authorId="0" shapeId="0" xr:uid="{00000000-0006-0000-0000-000003000000}">
      <text>
        <r>
          <rPr>
            <b/>
            <sz val="9"/>
            <color indexed="81"/>
            <rFont val="Tahoma"/>
            <family val="2"/>
          </rPr>
          <t xml:space="preserve">Hinweis:
</t>
        </r>
        <r>
          <rPr>
            <sz val="9"/>
            <color indexed="81"/>
            <rFont val="Tahoma"/>
            <family val="2"/>
          </rPr>
          <t>bitte die Verwaltungsmitarbeiter des Bereichs/der Abteilung Stadtreinigung angeben, wie z. B. Abteilungsleiter, Disponenten, Sachbearbeiter.
Mitarbeiter der klassischen allgemeinen Verwaltung (Personalwesen, Buchhaltung, IT) sind nicht zu berücksichtigen.</t>
        </r>
      </text>
    </comment>
    <comment ref="L81" authorId="0" shapeId="0" xr:uid="{00000000-0006-0000-0000-000004000000}">
      <text>
        <r>
          <rPr>
            <b/>
            <sz val="9"/>
            <color indexed="81"/>
            <rFont val="Tahoma"/>
            <family val="2"/>
          </rPr>
          <t xml:space="preserve">Definition:
</t>
        </r>
        <r>
          <rPr>
            <sz val="9"/>
            <color indexed="81"/>
            <rFont val="Tahoma"/>
            <family val="2"/>
          </rPr>
          <t>Bitte orientieren Sie sich bei der Einordnung "leistungsgeminderte Ma." an dem Sachverhalt, dass ein Ma., der für einen definierten Aufgabenbereich eingestellt wurde, diese Tätigkeit nunmehr langfristig nicht mehr ohne Einschränkung erfüllen kann und somit nur noch an Arbeitsplätzen mit geminderter/reduzierter Leistungsfähigkeit eingesetzt wird. Gleichso sind Ma. zu berücksichtigen, die ggf. als Leistungsgeminderter eingestellt wurden.</t>
        </r>
        <r>
          <rPr>
            <b/>
            <sz val="9"/>
            <color indexed="81"/>
            <rFont val="Tahoma"/>
            <family val="2"/>
          </rPr>
          <t xml:space="preserve">
</t>
        </r>
        <r>
          <rPr>
            <sz val="9"/>
            <color indexed="81"/>
            <rFont val="Tahoma"/>
            <family val="2"/>
          </rPr>
          <t xml:space="preserve">
</t>
        </r>
      </text>
    </comment>
    <comment ref="L88" authorId="0" shapeId="0" xr:uid="{FFABF723-95CA-486E-B19B-DD5712137F58}">
      <text>
        <r>
          <rPr>
            <b/>
            <sz val="9"/>
            <color indexed="81"/>
            <rFont val="Tahoma"/>
            <family val="2"/>
          </rPr>
          <t xml:space="preserve">Definition:
</t>
        </r>
        <r>
          <rPr>
            <sz val="9"/>
            <color indexed="81"/>
            <rFont val="Tahoma"/>
            <family val="2"/>
          </rPr>
          <t>Bitte geben Sie die i. d. R. verwendete Eingruppierungsstufe der Großkehrmaschinenfahrer an.</t>
        </r>
        <r>
          <rPr>
            <b/>
            <sz val="9"/>
            <color indexed="81"/>
            <rFont val="Tahoma"/>
            <family val="2"/>
          </rPr>
          <t xml:space="preserve">
</t>
        </r>
        <r>
          <rPr>
            <sz val="9"/>
            <color indexed="81"/>
            <rFont val="Tahoma"/>
            <family val="2"/>
          </rPr>
          <t xml:space="preserve">
</t>
        </r>
      </text>
    </comment>
    <comment ref="P88" authorId="0" shapeId="0" xr:uid="{6A41E9E4-7266-41C7-B770-34CC2D6D0B0A}">
      <text>
        <r>
          <rPr>
            <b/>
            <sz val="9"/>
            <color indexed="81"/>
            <rFont val="Tahoma"/>
            <family val="2"/>
          </rPr>
          <t xml:space="preserve">Definition:
</t>
        </r>
        <r>
          <rPr>
            <sz val="9"/>
            <color indexed="81"/>
            <rFont val="Tahoma"/>
            <family val="2"/>
          </rPr>
          <t>Bitte geben Sie die i. d. R. verwendete Eingruppierungsstufe der Handreiniger an.</t>
        </r>
        <r>
          <rPr>
            <b/>
            <sz val="9"/>
            <color indexed="81"/>
            <rFont val="Tahoma"/>
            <family val="2"/>
          </rPr>
          <t xml:space="preserve">
</t>
        </r>
        <r>
          <rPr>
            <sz val="9"/>
            <color indexed="81"/>
            <rFont val="Tahoma"/>
            <family val="2"/>
          </rPr>
          <t xml:space="preserve">
</t>
        </r>
      </text>
    </comment>
    <comment ref="H157" authorId="0" shapeId="0" xr:uid="{00000000-0006-0000-0000-00000A000000}">
      <text>
        <r>
          <rPr>
            <b/>
            <sz val="9"/>
            <color indexed="81"/>
            <rFont val="Tahoma"/>
            <family val="2"/>
          </rPr>
          <t>Definition:</t>
        </r>
        <r>
          <rPr>
            <sz val="9"/>
            <color indexed="81"/>
            <rFont val="Tahoma"/>
            <family val="2"/>
          </rPr>
          <t xml:space="preserve">
alle Fahrzeuge des jeweiligen Typs inkl. Reservefahrzeuge (Gesamtanzahl Fahrzeuge)</t>
        </r>
      </text>
    </comment>
    <comment ref="O157" authorId="1" shapeId="0" xr:uid="{685A5F8E-8BAC-4784-9345-E9CD18AB6A46}">
      <text>
        <r>
          <rPr>
            <b/>
            <sz val="9"/>
            <color indexed="81"/>
            <rFont val="Segoe UI"/>
            <family val="2"/>
          </rPr>
          <t xml:space="preserve">Definition:
</t>
        </r>
        <r>
          <rPr>
            <sz val="9"/>
            <color indexed="81"/>
            <rFont val="Segoe UI"/>
            <family val="2"/>
          </rPr>
          <t>Anteil der Reservekehrmaschinen in % an den unter "Anzahl Fahrzeuge" angegebenen Fahrzeugen.</t>
        </r>
      </text>
    </comment>
    <comment ref="C161" authorId="0" shapeId="0" xr:uid="{00000000-0006-0000-0000-00000D000000}">
      <text>
        <r>
          <rPr>
            <b/>
            <sz val="9"/>
            <color indexed="81"/>
            <rFont val="Tahoma"/>
            <family val="2"/>
          </rPr>
          <t>Kehrichtbehälter-
volumen &gt; 4 m³;
i. d. R. auf LKW-Fahrgestell</t>
        </r>
      </text>
    </comment>
    <comment ref="C162" authorId="0" shapeId="0" xr:uid="{00000000-0006-0000-0000-00000E000000}">
      <text>
        <r>
          <rPr>
            <b/>
            <sz val="9"/>
            <color indexed="81"/>
            <rFont val="Tahoma"/>
            <family val="2"/>
          </rPr>
          <t>Kehrichtbehälter-
volumen &gt; 2 - 4 m³</t>
        </r>
        <r>
          <rPr>
            <sz val="9"/>
            <color indexed="81"/>
            <rFont val="Tahoma"/>
            <family val="2"/>
          </rPr>
          <t xml:space="preserve">
</t>
        </r>
      </text>
    </comment>
    <comment ref="C163" authorId="0" shapeId="0" xr:uid="{00000000-0006-0000-0000-00000F000000}">
      <text>
        <r>
          <rPr>
            <b/>
            <sz val="9"/>
            <color indexed="81"/>
            <rFont val="Tahoma"/>
            <family val="2"/>
          </rPr>
          <t>Kehrichtbehälter-
volumen 1 - 2 m³</t>
        </r>
        <r>
          <rPr>
            <sz val="9"/>
            <color indexed="81"/>
            <rFont val="Tahoma"/>
            <family val="2"/>
          </rPr>
          <t xml:space="preserve">
</t>
        </r>
      </text>
    </comment>
    <comment ref="C164" authorId="0" shapeId="0" xr:uid="{00000000-0006-0000-0000-000010000000}">
      <text>
        <r>
          <rPr>
            <b/>
            <sz val="9"/>
            <color indexed="81"/>
            <rFont val="Tahoma"/>
            <family val="2"/>
          </rPr>
          <t>Kehrichtbehälter-
volumen &lt; 1 m³</t>
        </r>
      </text>
    </comment>
    <comment ref="C165" authorId="2" shapeId="0" xr:uid="{95ABDFE0-94A2-4348-B652-30AEE475FB33}">
      <text>
        <r>
          <rPr>
            <b/>
            <sz val="9"/>
            <color indexed="81"/>
            <rFont val="Segoe UI"/>
            <family val="2"/>
          </rPr>
          <t>z. B. Stadtbildsauger</t>
        </r>
      </text>
    </comment>
    <comment ref="C166" authorId="2" shapeId="0" xr:uid="{23688132-E3BF-48C8-85E8-11EC9710E466}">
      <text>
        <r>
          <rPr>
            <b/>
            <sz val="9"/>
            <color indexed="81"/>
            <rFont val="Segoe UI"/>
            <family val="2"/>
          </rPr>
          <t>z. B. Maschinen für Nassreinigung, Hundekot, Strandreinigung</t>
        </r>
      </text>
    </comment>
    <comment ref="H219" authorId="1" shapeId="0" xr:uid="{E993B892-3715-4D69-80F7-7E64C6448EEE}">
      <text>
        <r>
          <rPr>
            <b/>
            <sz val="9"/>
            <color indexed="81"/>
            <rFont val="Segoe UI"/>
            <family val="2"/>
          </rPr>
          <t>einfache Straßenlängen im gesamten Stadtgebiet</t>
        </r>
      </text>
    </comment>
    <comment ref="J219" authorId="3" shapeId="0" xr:uid="{00000000-0006-0000-0000-000013000000}">
      <text>
        <r>
          <rPr>
            <b/>
            <sz val="9"/>
            <color indexed="81"/>
            <rFont val="Tahoma"/>
            <family val="2"/>
          </rPr>
          <t>einfache Straßenlänge in Zuständigkeit des eigenen Betriebes</t>
        </r>
        <r>
          <rPr>
            <sz val="9"/>
            <color indexed="81"/>
            <rFont val="Tahoma"/>
            <family val="2"/>
          </rPr>
          <t xml:space="preserve">
</t>
        </r>
      </text>
    </comment>
    <comment ref="L219" authorId="3" shapeId="0" xr:uid="{00000000-0006-0000-0000-000014000000}">
      <text>
        <r>
          <rPr>
            <b/>
            <sz val="9"/>
            <color indexed="81"/>
            <rFont val="Tahoma"/>
            <family val="2"/>
          </rPr>
          <t>Netzlänge (durch eigenen Betrieb) multipliziert mit der Anzahl der Arbeitsgänge (i. d. R. 2 Fahrtrichtungen; bei mehrspurigen Straßen ggf. auch mehr)</t>
        </r>
      </text>
    </comment>
    <comment ref="N219" authorId="3" shapeId="0" xr:uid="{00000000-0006-0000-0000-000015000000}">
      <text>
        <r>
          <rPr>
            <b/>
            <sz val="9"/>
            <color indexed="81"/>
            <rFont val="Tahoma"/>
            <family val="2"/>
          </rPr>
          <t xml:space="preserve">Arbeitslänge multipliziert mit der Reinigungshäufigkeit pro Woche </t>
        </r>
        <r>
          <rPr>
            <sz val="9"/>
            <color indexed="81"/>
            <rFont val="Tahoma"/>
            <family val="2"/>
          </rPr>
          <t xml:space="preserve">
</t>
        </r>
      </text>
    </comment>
    <comment ref="K257" authorId="2" shapeId="0" xr:uid="{00000000-0006-0000-0000-000018000000}">
      <text>
        <r>
          <rPr>
            <b/>
            <sz val="9"/>
            <color indexed="81"/>
            <rFont val="Segoe UI"/>
            <family val="2"/>
          </rPr>
          <t xml:space="preserve">Volumenangabe nach Verdichtung (Beispiel: 120 l Pk. mit Verdichtungsfaktor 1 : 7 = 840 l) </t>
        </r>
      </text>
    </comment>
    <comment ref="D258" authorId="0" shapeId="0" xr:uid="{6ECB4C58-7493-4FCF-8163-0BD6F1EE0BB9}">
      <text>
        <r>
          <rPr>
            <b/>
            <sz val="9"/>
            <color indexed="81"/>
            <rFont val="Tahoma"/>
            <family val="2"/>
          </rPr>
          <t xml:space="preserve">Definition:
</t>
        </r>
        <r>
          <rPr>
            <sz val="9"/>
            <color indexed="81"/>
            <rFont val="Tahoma"/>
            <family val="2"/>
          </rPr>
          <t xml:space="preserve">Falls Sie noch mehr Typen einsetzen, bitte sinnvoll zusammenfassen.
</t>
        </r>
      </text>
    </comment>
    <comment ref="J258" authorId="0" shapeId="0" xr:uid="{8CE91F41-2247-4C7A-88A4-214971648504}">
      <text>
        <r>
          <rPr>
            <b/>
            <sz val="9"/>
            <color indexed="81"/>
            <rFont val="Tahoma"/>
            <family val="2"/>
          </rPr>
          <t xml:space="preserve">Definition:
</t>
        </r>
        <r>
          <rPr>
            <sz val="9"/>
            <color indexed="81"/>
            <rFont val="Tahoma"/>
            <family val="2"/>
          </rPr>
          <t xml:space="preserve">Falls Sie noch mehr Typen einsetzen, bitte sinnvoll zusammenfassen.
</t>
        </r>
      </text>
    </comment>
    <comment ref="J268" authorId="0" shapeId="0" xr:uid="{3A5EF600-F2FB-49B6-9C79-AB51F297888D}">
      <text>
        <r>
          <rPr>
            <b/>
            <sz val="9"/>
            <color indexed="81"/>
            <rFont val="Tahoma"/>
            <family val="2"/>
          </rPr>
          <t xml:space="preserve">Definition:
</t>
        </r>
        <r>
          <rPr>
            <sz val="9"/>
            <color indexed="81"/>
            <rFont val="Tahoma"/>
            <family val="2"/>
          </rPr>
          <t xml:space="preserve">Falls Sie noch mehr Typen einsetzen, bitte sinnvoll zusammenfassen.
</t>
        </r>
      </text>
    </comment>
    <comment ref="K282" authorId="0" shapeId="0" xr:uid="{4AF985AA-2A32-4A26-BD1E-0DF34BE0DDF7}">
      <text>
        <r>
          <rPr>
            <b/>
            <sz val="9"/>
            <color indexed="81"/>
            <rFont val="Tahoma"/>
            <family val="2"/>
          </rPr>
          <t>Definition:
Folgende Verfahren gelten u. a. als stoffliches Vewertungsverfahren:
 - mechanische und/oder nassmechanische Kehrichtbehandlung (z. B. zur Verwendung im Tiefbau)
 - Aufbereitung für Deponieabdeckung (z. B. nach Entwässerung)
 - Aufbereitung für Rekultivierungsmaßnahmen (z. B. Abdeckung, Verfüllung)
 - Kompostierung
 - Wertstoffgewinnung (z. B. aus Pk.-Abfällen)
Hinweis: Die thermische Verwertung/Behandlung in einer MVA gilt in diesem Kontext selbstverständlich nicht als stoffliche Verwertung!</t>
        </r>
      </text>
    </comment>
  </commentList>
</comments>
</file>

<file path=xl/sharedStrings.xml><?xml version="1.0" encoding="utf-8"?>
<sst xmlns="http://schemas.openxmlformats.org/spreadsheetml/2006/main" count="485" uniqueCount="356">
  <si>
    <t>Adresse des zuständigen Betriebes:</t>
  </si>
  <si>
    <t>Betrieb (Name):</t>
  </si>
  <si>
    <t>Straße und Hausnummer:</t>
  </si>
  <si>
    <t>Postleitzahl:</t>
  </si>
  <si>
    <t>Stadt:</t>
  </si>
  <si>
    <t>Bundesland:</t>
  </si>
  <si>
    <t>Datum:</t>
  </si>
  <si>
    <t>Name:</t>
  </si>
  <si>
    <t>Allgemeine strukturelle Angaben:</t>
  </si>
  <si>
    <t>1.</t>
  </si>
  <si>
    <t>Einwohnerzahl Ihrer Gemeinde/Stadt/Kreis/Zweckverband</t>
  </si>
  <si>
    <t>2.</t>
  </si>
  <si>
    <t>km²</t>
  </si>
  <si>
    <t>Einwohner</t>
  </si>
  <si>
    <t>Fläche des Zuständigkeitsbereiches (z. B. Stadtgebiet)</t>
  </si>
  <si>
    <t>3.</t>
  </si>
  <si>
    <t>Allgemeine Angaben zum Personal:</t>
  </si>
  <si>
    <t>a</t>
  </si>
  <si>
    <t>%</t>
  </si>
  <si>
    <t>d/(Ma.*a)</t>
  </si>
  <si>
    <t>5.</t>
  </si>
  <si>
    <t>€</t>
  </si>
  <si>
    <t>ja</t>
  </si>
  <si>
    <t>nein</t>
  </si>
  <si>
    <t xml:space="preserve">   TVöD konforme Bonuszahlungen, jedoch ohne Auszahlung von Überstunden)</t>
  </si>
  <si>
    <t>Handreiniger</t>
  </si>
  <si>
    <t>6.</t>
  </si>
  <si>
    <t>4.</t>
  </si>
  <si>
    <t>Kraftfahrer Kehrmaschinen</t>
  </si>
  <si>
    <t>davon:</t>
  </si>
  <si>
    <t>Reiniger/Kehrarbeiter/Sonstige</t>
  </si>
  <si>
    <r>
      <t xml:space="preserve">Anzahl </t>
    </r>
    <r>
      <rPr>
        <b/>
        <sz val="10"/>
        <color theme="1"/>
        <rFont val="Arial"/>
        <family val="2"/>
      </rPr>
      <t>Verwaltungsangestellte</t>
    </r>
    <r>
      <rPr>
        <sz val="10"/>
        <color theme="1"/>
        <rFont val="Arial"/>
        <family val="2"/>
      </rPr>
      <t xml:space="preserve"> (Straßenreinigung)</t>
    </r>
  </si>
  <si>
    <t>a)</t>
  </si>
  <si>
    <t>b)</t>
  </si>
  <si>
    <t>c)</t>
  </si>
  <si>
    <t>5-Tagewoche</t>
  </si>
  <si>
    <t>6-Tagewoche (Samstag als Regelarbeitstag)</t>
  </si>
  <si>
    <t>Samstagsreinigung in Überstunden</t>
  </si>
  <si>
    <t>Sonntagsreinigung in Überstunden</t>
  </si>
  <si>
    <t>verlängerte Tagesarbeitszeit (bitte Stunden/Tag angeben:)</t>
  </si>
  <si>
    <t>h/d</t>
  </si>
  <si>
    <t>strukturelle Minusstunden (bitte Stunden/Tag angeben:)</t>
  </si>
  <si>
    <t>wechselnde Schichten für Mitarbeiter</t>
  </si>
  <si>
    <t>7.</t>
  </si>
  <si>
    <t>Großkehrmaschinen (GKM)</t>
  </si>
  <si>
    <t>d)</t>
  </si>
  <si>
    <t>mittelgroße Kehrmaschinen (MKM)</t>
  </si>
  <si>
    <t>Kleinkehrmaschinen (KKM)</t>
  </si>
  <si>
    <t>Kleinstkehrmaschinen (Kleinst-KM)</t>
  </si>
  <si>
    <t>handgeführte Kehr-/Saugmaschinen</t>
  </si>
  <si>
    <t>Fahrzeuge</t>
  </si>
  <si>
    <t>Anz.</t>
  </si>
  <si>
    <t>km/(Fzg*a)</t>
  </si>
  <si>
    <t>TEIL I - Allgemeine Angaben</t>
  </si>
  <si>
    <t>Reinigungsumfang</t>
  </si>
  <si>
    <t>Gesamtreinigungsumfang</t>
  </si>
  <si>
    <t>Fahrbahn</t>
  </si>
  <si>
    <t>Geh- und kombinierte Geh-/Radwege</t>
  </si>
  <si>
    <t>selbstständige Radwege</t>
  </si>
  <si>
    <t>Arbeitslänge</t>
  </si>
  <si>
    <t>km</t>
  </si>
  <si>
    <t>Reinigungslänge</t>
  </si>
  <si>
    <t>km/wo.</t>
  </si>
  <si>
    <t>Leistungskennzahlen Reinigungssystem</t>
  </si>
  <si>
    <t>Großkehrmaschine (separater Einsatz)</t>
  </si>
  <si>
    <t>mittelgroße Kehrmaschine (separate Einsatz)</t>
  </si>
  <si>
    <t>Kleinkehrmaschine (separater Einsatz)</t>
  </si>
  <si>
    <t>Handreinigerkolonne manuell (sep.)</t>
  </si>
  <si>
    <t>Kombination Kehrmaschine/Zukehrer</t>
  </si>
  <si>
    <t>km/(Fzg.*d)</t>
  </si>
  <si>
    <t>km/(Kolonne*d)</t>
  </si>
  <si>
    <t>km/(Team*d)</t>
  </si>
  <si>
    <t>GKM</t>
  </si>
  <si>
    <t>MKM/KKM</t>
  </si>
  <si>
    <t xml:space="preserve">eine Kombination Kehrmaschine/Zukehrer besteht aus </t>
  </si>
  <si>
    <t>Straßenbegleitgrün/Baumscheiben (nicht Grün- und Parkanlagen!)</t>
  </si>
  <si>
    <t>wenn ja:</t>
  </si>
  <si>
    <t>Reinigung in Grün- und Parkanlagen bzw. an Kinderspielplätzen</t>
  </si>
  <si>
    <t>Kehrichtmengen</t>
  </si>
  <si>
    <t>Menge Straßenkehricht/Papierkorbabfälle etc.</t>
  </si>
  <si>
    <t>Mg/a</t>
  </si>
  <si>
    <t>Kehrmaschinen</t>
  </si>
  <si>
    <t>manuelle Reinigung</t>
  </si>
  <si>
    <t>(falls hierfür zuständig und getrennt erfasst)</t>
  </si>
  <si>
    <t>aus Papierkörben</t>
  </si>
  <si>
    <t>Erläuterungen:</t>
  </si>
  <si>
    <t>X</t>
  </si>
  <si>
    <t>- mit der "Tabulator-Taste" können Sie von Textfeld zu Textfeld navigieren</t>
  </si>
  <si>
    <t>- während der Bearbeitung des Fragebogens sollten Sie, um Datenverlust vorzubeugen, Zwischenspeicherungen anlegen</t>
  </si>
  <si>
    <t>- ergänzende Bemerkungen zu den jeweiligen Fragestellungen der Teile I und II können Sie am Ende des Erhebungsbogens unter "Allgemeine Anmerkungen" geben</t>
  </si>
  <si>
    <t>Allgemeine Anmerkungen (zu Teil I und II):</t>
  </si>
  <si>
    <t>Netzlänge</t>
  </si>
  <si>
    <t>m²</t>
  </si>
  <si>
    <t>m²/wo.</t>
  </si>
  <si>
    <t>Reinigungstätigkeiten (z. B. Entnahme grober Verunreinigungen), pro Jahr:</t>
  </si>
  <si>
    <t>intensive Reinigungs- und Pflegetätigkeiten (z. B. mit Schnitt), pro Jahr:</t>
  </si>
  <si>
    <t>Leer./a</t>
  </si>
  <si>
    <t>m²/a</t>
  </si>
  <si>
    <t>nur Papierkorbleerungen, bitte Anzahl Leerungen angeben:</t>
  </si>
  <si>
    <t>Reinigungen nach Bedarf (oder nach Veranstaltungen etc.), pro Jahr:</t>
  </si>
  <si>
    <t>regelmäßige Reinigungstätigkeiten (z. B. grobe Verunreinigungen), pro Jahr:</t>
  </si>
  <si>
    <t>aus sep. Lauberfassung</t>
  </si>
  <si>
    <t>(durch Betrieb)</t>
  </si>
  <si>
    <t>h Arbeitszeit je d bzw. je Schicht</t>
  </si>
  <si>
    <t>Arbeitsfläche</t>
  </si>
  <si>
    <t>Reinigungsfläche</t>
  </si>
  <si>
    <t>Spezialabfragen zu Organisation und Umfang</t>
  </si>
  <si>
    <t>Wie ist die Beseitigung von wilden Abfallablagerungen organisiert (Zutreffendes ankreuzen)?</t>
  </si>
  <si>
    <t>Abholung/Beseitigung durch ein separate/s Team/Kolonne</t>
  </si>
  <si>
    <t>Sonstiges (bitte beschreiben)</t>
  </si>
  <si>
    <t>Erfasste Mengen pro Jahr</t>
  </si>
  <si>
    <t>Zeitaufwand "wilde Abfallablagerungen"</t>
  </si>
  <si>
    <t>h/a Personal</t>
  </si>
  <si>
    <t>h/a Fahrzeuge</t>
  </si>
  <si>
    <t xml:space="preserve">7. </t>
  </si>
  <si>
    <t>Depotcontainer-Standortreinigung</t>
  </si>
  <si>
    <t>x/a</t>
  </si>
  <si>
    <t>Wie ist die Reinigung der Standplätze organisiert?</t>
  </si>
  <si>
    <t>Kraftfahrer manuelle Reinigung (inkl. z. B. KF Papierkorbleerung)</t>
  </si>
  <si>
    <t>h/d   (z. B. jeden Tag 0,25 h weniger, um "Puffer" für Mehrleistungen zu bilden)</t>
  </si>
  <si>
    <t>gleichbleibende Schichten für Mitarbeiter (z. B. immer Einsatz in Spätschicht etc.)</t>
  </si>
  <si>
    <t>Bitte geben Sie die durchschnittl. Reinigungs-km je Reinigungsystem und Tag an (bei Schichtsystem je Schicht). Bitte zudem die Arbeitszeit je Tag bzw. je Schicht.</t>
  </si>
  <si>
    <t>bei notwendiger Zusammenfassung von Mengen (z. B. aus man. Reinigung und Pk.-Leerung), dies bitte hier stichwortartig vermerken:</t>
  </si>
  <si>
    <t>Mitnahme durch das "normale" Team/Kolonne vor Ort/im Reinigungsbezirk</t>
  </si>
  <si>
    <t>Anzahl der zu reinigenden Depotcontainer-Standplätze</t>
  </si>
  <si>
    <t>Stck.</t>
  </si>
  <si>
    <t>Durchschnittlicher Reinigungsturnus dieser Plätze</t>
  </si>
  <si>
    <t>integriert in die "normalen" Teams/ Kolonnen der Stadtreinigung</t>
  </si>
  <si>
    <t xml:space="preserve">separate/s Team/Kolonne in Kombinbation mit der o. g. Beseitigung von wilden Ablagerungen </t>
  </si>
  <si>
    <t>Sonstiges (bitte beschreiben):</t>
  </si>
  <si>
    <t>vollständig separate/s Team/Kolonne</t>
  </si>
  <si>
    <t xml:space="preserve">Sonstiges (bitte benennen): </t>
  </si>
  <si>
    <t>(durch Betrieb; je Woche)</t>
  </si>
  <si>
    <t>Bitte auch Definitionen in den Kommentar-</t>
  </si>
  <si>
    <t>feldern beachten!</t>
  </si>
  <si>
    <t>- in den grau hinterlegten Feldern können Sie Ihre Werte eintragen bzw. ankreuzen (durch das Setzen eines "X")</t>
  </si>
  <si>
    <t>- in den gelb hinterlegten Feldern sind Definitionen im Kommentarfeld hinterlegt</t>
  </si>
  <si>
    <t>Anzahl der bearbeiteten/gemeldeten Anfallstellen pro Jahr (inkl. durch eigenes Personal gemeldete Anfallstellen)</t>
  </si>
  <si>
    <t>eine Handreinigerkolonne besteht typischerweise aus</t>
  </si>
  <si>
    <t>aus Grünflächen-Reinig.</t>
  </si>
  <si>
    <t>km/a   bzw.</t>
  </si>
  <si>
    <r>
      <t xml:space="preserve"> - </t>
    </r>
    <r>
      <rPr>
        <u/>
        <sz val="10"/>
        <color theme="1"/>
        <rFont val="Arial"/>
        <family val="2"/>
      </rPr>
      <t>nur</t>
    </r>
    <r>
      <rPr>
        <sz val="10"/>
        <color theme="1"/>
        <rFont val="Arial"/>
        <family val="2"/>
      </rPr>
      <t xml:space="preserve"> Krankheitstage mit Lohnfortzahlung (ohne "Dauerkranktage"):</t>
    </r>
  </si>
  <si>
    <r>
      <t xml:space="preserve"> - alle Krankheitstage </t>
    </r>
    <r>
      <rPr>
        <u/>
        <sz val="10"/>
        <color theme="1"/>
        <rFont val="Arial"/>
        <family val="2"/>
      </rPr>
      <t>inkl.</t>
    </r>
    <r>
      <rPr>
        <sz val="10"/>
        <color theme="1"/>
        <rFont val="Arial"/>
        <family val="2"/>
      </rPr>
      <t xml:space="preserve"> Tage nach Wegfall der Lohnfortzahlung (inkl. "Dauerkranktage"): </t>
    </r>
  </si>
  <si>
    <t>TEIL II - Leistungen der Stadtreinigung</t>
  </si>
  <si>
    <r>
      <rPr>
        <b/>
        <sz val="10"/>
        <color theme="1"/>
        <rFont val="Arial"/>
        <family val="2"/>
      </rPr>
      <t>Personaldienstleister</t>
    </r>
    <r>
      <rPr>
        <sz val="10"/>
        <color theme="1"/>
        <rFont val="Arial"/>
        <family val="2"/>
      </rPr>
      <t xml:space="preserve"> als Vollzeitäquivalent (auch falls als Ersatz für Stammpersonal beschäftigt)</t>
    </r>
  </si>
  <si>
    <t>Werden Feiertage nachgeholt?</t>
  </si>
  <si>
    <t>8.</t>
  </si>
  <si>
    <t>Der Betrieb ist selbst nicht im operativen Geschäft tätig (Übermittlung von weiteren Daten nur teilweise/nicht möglich)</t>
  </si>
  <si>
    <t>Ma.-h/a</t>
  </si>
  <si>
    <r>
      <t xml:space="preserve">Welche digitalen Leistungen und Angebote nutzen Sie bereits </t>
    </r>
    <r>
      <rPr>
        <u/>
        <sz val="10"/>
        <color theme="1"/>
        <rFont val="Arial"/>
        <family val="2"/>
      </rPr>
      <t>intern</t>
    </r>
    <r>
      <rPr>
        <sz val="10"/>
        <color theme="1"/>
        <rFont val="Arial"/>
        <family val="2"/>
      </rPr>
      <t xml:space="preserve"> in Ihrem Betrieb?</t>
    </r>
  </si>
  <si>
    <t>Digitale Tourenplanungssoftware (zu Planungszwecken)</t>
  </si>
  <si>
    <t>Digitale Tages-Einsatzplanung (in der Disposition)</t>
  </si>
  <si>
    <t>Digitale Routenaufzeichnung</t>
  </si>
  <si>
    <t>Digitale Routenaufzeichnung mit Echtzeitanzeige zum Standort des Fahrzeuges</t>
  </si>
  <si>
    <t xml:space="preserve">Mobiles Auftragsmanagement (z. B. Tablet im Fzg., mit Auftragsliste, mit Zeit- und Leistungserfassung; mit Melde-/Foto-Funktion) </t>
  </si>
  <si>
    <t>Mitarbeiter-Kommunikations-App (für die interne Kommunikation mit und unter den Mitarbeitenden)</t>
  </si>
  <si>
    <t>Sonstiges, bitte benennen:</t>
  </si>
  <si>
    <r>
      <t xml:space="preserve">Welche digitalen Leistungen und Angebote bieten Sie </t>
    </r>
    <r>
      <rPr>
        <u/>
        <sz val="10"/>
        <color theme="1"/>
        <rFont val="Arial"/>
        <family val="2"/>
      </rPr>
      <t xml:space="preserve">dem Kunden </t>
    </r>
    <r>
      <rPr>
        <sz val="10"/>
        <color theme="1"/>
        <rFont val="Arial"/>
        <family val="2"/>
      </rPr>
      <t>bereits an?</t>
    </r>
  </si>
  <si>
    <t>homepage; Downloadfunktion für Formulare (z. B. zum Ausdrucken etc.)</t>
  </si>
  <si>
    <t>Präsenz in sozialen Medien (facebook, twitter etc.)</t>
  </si>
  <si>
    <t>Allgemeine Angaben zum Themenfeld Digialisierung im Bereich Stadtreinigung:</t>
  </si>
  <si>
    <t>Melde-App (Meldefunktion besondere Verschmutzungen, wilde Abfallablagerungen etc.)</t>
  </si>
  <si>
    <t>Kunden-/Bürgerportal mit passwortgeschütztem Zugang (Bereitstellung Gebührenbescheide etc.)</t>
  </si>
  <si>
    <t>Laubblasgeräte</t>
  </si>
  <si>
    <t>Anzahl
gesamt</t>
  </si>
  <si>
    <t>betrieben/</t>
  </si>
  <si>
    <t>mit Akku</t>
  </si>
  <si>
    <r>
      <t xml:space="preserve">Bitte geben Sie an, welche und wie viele motorbetriebenen </t>
    </r>
    <r>
      <rPr>
        <b/>
        <sz val="10"/>
        <color theme="1"/>
        <rFont val="Arial"/>
        <family val="2"/>
      </rPr>
      <t>Kleingeräte</t>
    </r>
    <r>
      <rPr>
        <sz val="10"/>
        <color theme="1"/>
        <rFont val="Arial"/>
        <family val="2"/>
      </rPr>
      <t xml:space="preserve"> in der Stadtreinigung zum Einsatz kommen</t>
    </r>
  </si>
  <si>
    <r>
      <t xml:space="preserve">Wie viele </t>
    </r>
    <r>
      <rPr>
        <b/>
        <sz val="10"/>
        <color theme="1"/>
        <rFont val="Arial"/>
        <family val="2"/>
      </rPr>
      <t>Fahrzeuge</t>
    </r>
    <r>
      <rPr>
        <sz val="10"/>
        <color theme="1"/>
        <rFont val="Arial"/>
        <family val="2"/>
      </rPr>
      <t xml:space="preserve"> und Geräte der jeweiligen Typen sind in Ihrem Fuhr-/Gerätepark vorhanden (Anzahl stichtagsbezogen, z. B. 31.12. des Bezugsjahres)?</t>
    </r>
  </si>
  <si>
    <t>Sonstige:</t>
  </si>
  <si>
    <r>
      <rPr>
        <u/>
        <sz val="10"/>
        <color theme="1"/>
        <rFont val="Arial"/>
        <family val="2"/>
      </rPr>
      <t>davon</t>
    </r>
    <r>
      <rPr>
        <sz val="10"/>
        <color theme="1"/>
        <rFont val="Arial"/>
        <family val="2"/>
      </rPr>
      <t xml:space="preserve"> elektr.</t>
    </r>
  </si>
  <si>
    <t>Freischneider/Trimmer</t>
  </si>
  <si>
    <t>Chatbots (textbasiertes Dialogsystem zum chatten mit einem technischen System; z. B. zur Beantwortung einfacher Fragen etc.)</t>
  </si>
  <si>
    <t>Leerungen</t>
  </si>
  <si>
    <t>pro Jahr</t>
  </si>
  <si>
    <t>Typ 1</t>
  </si>
  <si>
    <t>Typ 2</t>
  </si>
  <si>
    <t>Typ 3</t>
  </si>
  <si>
    <t>Typ 4</t>
  </si>
  <si>
    <t>Typ 5</t>
  </si>
  <si>
    <t>Anzahl Papierkörbe</t>
  </si>
  <si>
    <t>Gesamt</t>
  </si>
  <si>
    <t>9.</t>
  </si>
  <si>
    <t xml:space="preserve"> - Jahresgrundgehalt, brutto</t>
  </si>
  <si>
    <t xml:space="preserve"> - Jahresbruttogehalt inkl. aller Zulagen (inkl. LoB-Ausschüttung oder </t>
  </si>
  <si>
    <t>Großkehrmaschinenfahrer</t>
  </si>
  <si>
    <t>Fahrleistung</t>
  </si>
  <si>
    <t>handgeführte Kaugummibeseitigung</t>
  </si>
  <si>
    <t>Hochdruckreiniger</t>
  </si>
  <si>
    <t>Größe in l/Pk.
(Volumen)</t>
  </si>
  <si>
    <t>Welche Verfahren nutzen Sie zur stofflichen Verwertung (ggf. Mehrfachnennung)?</t>
  </si>
  <si>
    <t>Größe in
l/Pk.
(Volumen)</t>
  </si>
  <si>
    <t>Größe in 
l/Pk. (Volumen)</t>
  </si>
  <si>
    <t>Gesamtzahl</t>
  </si>
  <si>
    <t>Gesamtzahl Leerungen pro Jahr</t>
  </si>
  <si>
    <t>Eingruppierung</t>
  </si>
  <si>
    <t>6-Tagewoche (Sonntag als Regelarbeitstag)</t>
  </si>
  <si>
    <t>2-Schichtbetrieb (gesamte Abteilung)</t>
  </si>
  <si>
    <t xml:space="preserve">teilweise 2-Schichtbetrieb (z. B. einzelne GKM, Kolonnen) </t>
  </si>
  <si>
    <t>3-Schichtbetrieb (zumindest teilweise)</t>
  </si>
  <si>
    <t>Typen</t>
  </si>
  <si>
    <t>Mg/a =&gt; davon "stofflich verwertete" Menge:</t>
  </si>
  <si>
    <t xml:space="preserve">  Sämtliche Personenbezeichnungen gelten gleichermaßen für alle Geschlechter.</t>
  </si>
  <si>
    <t>Bitte kreuzen Sie an, was auf das Arbeitszeitmodell der operativ Mitarbeitenden zutrifft (Zutreffendes bitte ankreuzen, Mehrfachnennungen möglich)</t>
  </si>
  <si>
    <r>
      <t>Allgemeine Angaben zum Fuhrpark</t>
    </r>
    <r>
      <rPr>
        <b/>
        <sz val="11"/>
        <rFont val="Arial"/>
        <family val="2"/>
      </rPr>
      <t>/Geräteeinsatz</t>
    </r>
    <r>
      <rPr>
        <b/>
        <sz val="11"/>
        <color theme="1"/>
        <rFont val="Arial"/>
        <family val="2"/>
      </rPr>
      <t>:</t>
    </r>
  </si>
  <si>
    <t>intensive Reinigungstätigkeiten (nach festem Intervall u. "gründlich"), pro Jahr:</t>
  </si>
  <si>
    <t>Digitale Füllgraderfassung an Papierkörben</t>
  </si>
  <si>
    <t>(sonstige) Flächen (z. B. Plätze, Haltestellen, DC-Standplätze, Strandflächen)</t>
  </si>
  <si>
    <t>Umfang Papierkorbleerung und Leerung von Unterflurbehältern (öffentliche Abfallsammelbehälter)</t>
  </si>
  <si>
    <t>Erfassung von Zigarettenkippen im öffentlichen Raum</t>
  </si>
  <si>
    <t xml:space="preserve"> - Anzahl "alleinstehende" Aschenbecher</t>
  </si>
  <si>
    <t>e)</t>
  </si>
  <si>
    <t xml:space="preserve"> - Anzahl Papierkörbe aus Frage 4 a) bis d) mit integriertem / angebauten Aschenbecher</t>
  </si>
  <si>
    <t>Anzahl Papierkörbe mit Wertstofftrennung (für verschiedene Fraktionen)</t>
  </si>
  <si>
    <t>Wilde Ablagerungen (großvolumige illegale Ablagerungen im öffentl. Raum)</t>
  </si>
  <si>
    <r>
      <rPr>
        <b/>
        <sz val="10"/>
        <color theme="1"/>
        <rFont val="Arial"/>
        <family val="2"/>
      </rPr>
      <t xml:space="preserve">a) </t>
    </r>
    <r>
      <rPr>
        <sz val="10"/>
        <color theme="1"/>
        <rFont val="Arial"/>
        <family val="2"/>
      </rPr>
      <t>Standardpapierkörbe</t>
    </r>
  </si>
  <si>
    <r>
      <rPr>
        <b/>
        <sz val="10"/>
        <color theme="1"/>
        <rFont val="Arial"/>
        <family val="2"/>
      </rPr>
      <t>b)</t>
    </r>
    <r>
      <rPr>
        <sz val="10"/>
        <color theme="1"/>
        <rFont val="Arial"/>
        <family val="2"/>
      </rPr>
      <t xml:space="preserve"> Papierkörbe mit Verdichtungseinrichtung</t>
    </r>
  </si>
  <si>
    <r>
      <rPr>
        <b/>
        <sz val="10"/>
        <color theme="1"/>
        <rFont val="Arial"/>
        <family val="2"/>
      </rPr>
      <t>c)</t>
    </r>
    <r>
      <rPr>
        <sz val="10"/>
        <color theme="1"/>
        <rFont val="Arial"/>
        <family val="2"/>
      </rPr>
      <t xml:space="preserve"> Unterflurbehältersysteme</t>
    </r>
  </si>
  <si>
    <t>Gibt es in Ihrem Stadtgebiet zivilgesellschaftliche Reinigungsaktionen und unterstützen Sie diese als Betrieb?</t>
  </si>
  <si>
    <r>
      <t xml:space="preserve">ja, es gibt Reinigungsaktionen, die der Betrieb auch </t>
    </r>
    <r>
      <rPr>
        <u/>
        <sz val="10"/>
        <rFont val="Arial"/>
        <family val="2"/>
      </rPr>
      <t>unterstützt</t>
    </r>
    <r>
      <rPr>
        <sz val="10"/>
        <rFont val="Arial"/>
        <family val="2"/>
      </rPr>
      <t xml:space="preserve"> (Bereitstellung Säcke, Handschuhe, Picker, Abfallentsorgung etc.)</t>
    </r>
  </si>
  <si>
    <r>
      <t xml:space="preserve">ja, es gibt Reinigungsaktionen, die der Betrieb jedoch </t>
    </r>
    <r>
      <rPr>
        <u/>
        <sz val="10"/>
        <rFont val="Arial"/>
        <family val="2"/>
      </rPr>
      <t>nicht</t>
    </r>
    <r>
      <rPr>
        <sz val="10"/>
        <rFont val="Arial"/>
        <family val="2"/>
      </rPr>
      <t xml:space="preserve"> unterstützt</t>
    </r>
  </si>
  <si>
    <t>Reinigungsaktionen und Öffentlichkeitsarbeit</t>
  </si>
  <si>
    <t>Behandeln Sie in der Öffentlichkeitsarbeit explizit das Thema Littering und wenn ja, wie?</t>
  </si>
  <si>
    <t xml:space="preserve">ja, mit folgenden Aktionen/Maßnahmen: </t>
  </si>
  <si>
    <t>sonstige Spezialmaschinen</t>
  </si>
  <si>
    <t>Erhebungsbogen zu den Betriebsdaten der Stadtreinigung 2023</t>
  </si>
  <si>
    <t>Erfassungszeitraum / Bezugsjahr: 2022</t>
  </si>
  <si>
    <t xml:space="preserve">Aufbau des Fragebogens: </t>
  </si>
  <si>
    <t>Personal</t>
  </si>
  <si>
    <t>Strukturelle Angaben</t>
  </si>
  <si>
    <t>Fuhrpark / Geräteeinsatz</t>
  </si>
  <si>
    <t>Digitalisierung</t>
  </si>
  <si>
    <t>Teil I - Allgemeine Angaben</t>
  </si>
  <si>
    <t>Teil II - Leistungen der Stadtreinigung</t>
  </si>
  <si>
    <t>Ihre Ansprechpartner bei der INFA GmbH für Ihre Fragen:</t>
  </si>
  <si>
    <t>Anz. Ma.  (VZÄ)</t>
  </si>
  <si>
    <t>Bitte jeweils 
in Vollzeitäquivalenten abgeben!</t>
  </si>
  <si>
    <t>Hybrid</t>
  </si>
  <si>
    <t>Anzahl Ladepunkte heute</t>
  </si>
  <si>
    <t>Anzahl aktuell geplante Ladepunkte</t>
  </si>
  <si>
    <t>Ladestationen*</t>
  </si>
  <si>
    <t>am Betriebshof</t>
  </si>
  <si>
    <t>weitere eigene Ladepunkte**</t>
  </si>
  <si>
    <t>weitere kommunale Ladepunkte***</t>
  </si>
  <si>
    <t>Anzahl derzeit geplant</t>
  </si>
  <si>
    <t>Wasserstofftankstellen</t>
  </si>
  <si>
    <t>bei Kläranlage</t>
  </si>
  <si>
    <t>bei MVA/Kraftwerk</t>
  </si>
  <si>
    <t>bei Dritten</t>
  </si>
  <si>
    <t>Hinweis:</t>
  </si>
  <si>
    <t xml:space="preserve">  ** z.B. auf Stützpunkt der Stadtreinigung</t>
  </si>
  <si>
    <t xml:space="preserve"> *** z.B. bei Stadtwerken</t>
  </si>
  <si>
    <t>Zukehrern / sonst. Ma</t>
  </si>
  <si>
    <t>entspannt</t>
  </si>
  <si>
    <t>neutral</t>
  </si>
  <si>
    <t>kritisch</t>
  </si>
  <si>
    <t>existenziell</t>
  </si>
  <si>
    <t>Verwaltungsmitarbeiter (kfm.)</t>
  </si>
  <si>
    <t>Ingenieure</t>
  </si>
  <si>
    <t>Social Media</t>
  </si>
  <si>
    <t>Firmenfahrzeug</t>
  </si>
  <si>
    <t>jährliche bezahlte Fortbildungen</t>
  </si>
  <si>
    <t>Duale Studiengänge</t>
  </si>
  <si>
    <t>außertarufliche Zulagen</t>
  </si>
  <si>
    <t>Sabbaticals</t>
  </si>
  <si>
    <t>persönliche Jahresarbeitszeitmodelle</t>
  </si>
  <si>
    <t>Mobiles Arbeiten / Homeoffice</t>
  </si>
  <si>
    <t>Altersteilzeitmodelle</t>
  </si>
  <si>
    <t>Betriebssport/bezahlte Sportangebote</t>
  </si>
  <si>
    <t>innerbetriebl. Karriereplanung / Coaching</t>
  </si>
  <si>
    <t>Sonstiges</t>
  </si>
  <si>
    <t xml:space="preserve">LKW-Führerschein </t>
  </si>
  <si>
    <t>PKW-Führerschein</t>
  </si>
  <si>
    <t>Meisterschule</t>
  </si>
  <si>
    <t>Deutschkurse für Mitarbeitende mit Migrationshintergrund</t>
  </si>
  <si>
    <t xml:space="preserve">b) </t>
  </si>
  <si>
    <t>Disponenten / Meister / Techniker</t>
  </si>
  <si>
    <t>Kraftfahrer manuelle Reinigung</t>
  </si>
  <si>
    <t>Reiniger / Kehrer / Sonstige</t>
  </si>
  <si>
    <t>(konventionell + alternativ)</t>
  </si>
  <si>
    <t>Angaben über alle Fahrzeuge</t>
  </si>
  <si>
    <t>Gesamtanz.</t>
  </si>
  <si>
    <t>Anzahl genutzter 
Zapfstellen heute</t>
  </si>
  <si>
    <t>mit Erdgas / Biomethan</t>
  </si>
  <si>
    <t>synthet. Kraftstoffe</t>
  </si>
  <si>
    <t>Elektro-Batterie</t>
  </si>
  <si>
    <r>
      <t xml:space="preserve">Elektro- </t>
    </r>
    <r>
      <rPr>
        <sz val="8"/>
        <rFont val="Arial"/>
        <family val="2"/>
      </rPr>
      <t>Wasserstoff / Brennstoffzelle</t>
    </r>
  </si>
  <si>
    <t>Durch-schnittsalter</t>
  </si>
  <si>
    <t>Reserveanteil</t>
  </si>
  <si>
    <t>Printmedien
(Anzeigen)</t>
  </si>
  <si>
    <t>Eigene Homepage
(Karriere)</t>
  </si>
  <si>
    <r>
      <t xml:space="preserve">Welche Maßnahmen zur </t>
    </r>
    <r>
      <rPr>
        <b/>
        <sz val="10"/>
        <rFont val="Arial"/>
        <family val="2"/>
      </rPr>
      <t>Mitarbeiterbindung</t>
    </r>
    <r>
      <rPr>
        <sz val="10"/>
        <rFont val="Arial"/>
        <family val="2"/>
      </rPr>
      <t xml:space="preserve"> nutzen Sie bereits? (</t>
    </r>
    <r>
      <rPr>
        <i/>
        <sz val="10"/>
        <rFont val="Arial"/>
        <family val="2"/>
      </rPr>
      <t>Mehrfachnennungen möglich)</t>
    </r>
  </si>
  <si>
    <r>
      <t>Auf welchem Weg gewinnen Sie</t>
    </r>
    <r>
      <rPr>
        <u/>
        <sz val="10"/>
        <rFont val="Arial"/>
        <family val="2"/>
      </rPr>
      <t xml:space="preserve"> am erfolgreichsten</t>
    </r>
    <r>
      <rPr>
        <sz val="10"/>
        <rFont val="Arial"/>
        <family val="2"/>
      </rPr>
      <t xml:space="preserve"> Personal? </t>
    </r>
    <r>
      <rPr>
        <i/>
        <sz val="10"/>
        <rFont val="Arial"/>
        <family val="2"/>
      </rPr>
      <t>(bitte nur den jeweils erfolgreichsten Weg ankreuzen)</t>
    </r>
  </si>
  <si>
    <t xml:space="preserve">Ort: </t>
  </si>
  <si>
    <t xml:space="preserve">ja, bitte Aufwand 2022 in Mitarbeiterstunden angeben: </t>
  </si>
  <si>
    <r>
      <t xml:space="preserve">Welche </t>
    </r>
    <r>
      <rPr>
        <b/>
        <sz val="10"/>
        <rFont val="Arial"/>
        <family val="2"/>
      </rPr>
      <t>Infrastruktur</t>
    </r>
    <r>
      <rPr>
        <sz val="10"/>
        <rFont val="Arial"/>
        <family val="2"/>
      </rPr>
      <t xml:space="preserve"> halten Sie </t>
    </r>
    <r>
      <rPr>
        <b/>
        <sz val="10"/>
        <rFont val="Arial"/>
        <family val="2"/>
      </rPr>
      <t>für alternative Antriebe</t>
    </r>
    <r>
      <rPr>
        <sz val="10"/>
        <rFont val="Arial"/>
        <family val="2"/>
      </rPr>
      <t xml:space="preserve"> heute vor (</t>
    </r>
    <r>
      <rPr>
        <u/>
        <sz val="10"/>
        <rFont val="Arial"/>
        <family val="2"/>
      </rPr>
      <t>Stand Mitte 2023</t>
    </r>
    <r>
      <rPr>
        <sz val="10"/>
        <rFont val="Arial"/>
        <family val="2"/>
      </rPr>
      <t xml:space="preserve">) bzw. planen Sie aktuell? </t>
    </r>
    <r>
      <rPr>
        <i/>
        <sz val="10"/>
        <rFont val="Arial"/>
        <family val="2"/>
      </rPr>
      <t>(Mehrfachnennung möglich)</t>
    </r>
  </si>
  <si>
    <r>
      <t>Erbringt Ihr Stadtreinigungsbetrieb Leistungen in diesem Bereich? (</t>
    </r>
    <r>
      <rPr>
        <i/>
        <sz val="10"/>
        <color theme="1"/>
        <rFont val="Arial"/>
        <family val="2"/>
      </rPr>
      <t>Bitte nur angeben, wenn die Leistung in der Organisationseinheit Straßen-/Stadtreinigung angesiedelt ist)</t>
    </r>
  </si>
  <si>
    <r>
      <t xml:space="preserve">Erbringt Ihr Stadtreinigungsbetrieb Leistungen in diesem Bereich? </t>
    </r>
    <r>
      <rPr>
        <i/>
        <sz val="10"/>
        <color theme="1"/>
        <rFont val="Arial"/>
        <family val="2"/>
      </rPr>
      <t>(Bitte nur angeben, wenn die Leistung in der Organisationseinheit Straßen-/Stadtreinigung angesiedelt ist)</t>
    </r>
  </si>
  <si>
    <t xml:space="preserve">Herr Reuter (Tel. +49 2382 964-515, E-Mail: reuter@infa.de) oder
Herr Adloff (Tel. +49 2382 964-527, E-Mail: adloff@infa.de) </t>
  </si>
  <si>
    <t>davon Fahrzeuge mit alternativen Antriebsarten</t>
  </si>
  <si>
    <r>
      <t xml:space="preserve">Wie schätzen Sie den </t>
    </r>
    <r>
      <rPr>
        <b/>
        <sz val="10"/>
        <rFont val="Arial"/>
        <family val="2"/>
      </rPr>
      <t>Fachkräftemangel</t>
    </r>
    <r>
      <rPr>
        <sz val="10"/>
        <rFont val="Arial"/>
        <family val="2"/>
      </rPr>
      <t xml:space="preserve"> bei folgenden Berufsgruppen ein? </t>
    </r>
    <r>
      <rPr>
        <i/>
        <sz val="10"/>
        <rFont val="Arial"/>
        <family val="2"/>
      </rPr>
      <t>(bitte ankreuzen)</t>
    </r>
  </si>
  <si>
    <t>Internet 
(div. Stellen-
portale)</t>
  </si>
  <si>
    <t>Berufs-
messen</t>
  </si>
  <si>
    <t>Ergänzende Fragen zur Personalgewinnung /-entwicklung</t>
  </si>
  <si>
    <t>10.</t>
  </si>
  <si>
    <t>Ergänzende Fragen zu Personalgewinnung /-entwicklung</t>
  </si>
  <si>
    <t xml:space="preserve">   * Nur Ladepunkte, die von den Fahrzeugen der Stadtreinigung prioritär genutzt werden können</t>
  </si>
  <si>
    <t>Freizeit</t>
  </si>
  <si>
    <t>Arbeitszeit</t>
  </si>
  <si>
    <t>vollständig</t>
  </si>
  <si>
    <t>anteilig</t>
  </si>
  <si>
    <r>
      <t xml:space="preserve">Anzahl </t>
    </r>
    <r>
      <rPr>
        <b/>
        <sz val="10"/>
        <color theme="1"/>
        <rFont val="Arial"/>
        <family val="2"/>
      </rPr>
      <t>operative Mitarbeiter</t>
    </r>
    <r>
      <rPr>
        <sz val="10"/>
        <color theme="1"/>
        <rFont val="Arial"/>
        <family val="2"/>
      </rPr>
      <t xml:space="preserve"> (Straßenreinigung gesamt):</t>
    </r>
  </si>
  <si>
    <t>Mitarbeiter in Vorarbeiter-, Gruppen- o. Teamleiterfunktion mit zusätzlicher Vergütung</t>
  </si>
  <si>
    <t xml:space="preserve">Durchschnittsalter der operativen Mitarbeiter (Kehrmaschinenfahrer, Handreiniger etc.): </t>
  </si>
  <si>
    <t>Anteil der operativen Mitarbeiter über 50 a (inkl. Mitarbeiter über 60 a):</t>
  </si>
  <si>
    <t>Anteil der operativen Mitarbeiter über 60 a:</t>
  </si>
  <si>
    <r>
      <t xml:space="preserve">Anteil leistungsgeminderter operativen Mitarbeiter </t>
    </r>
    <r>
      <rPr>
        <i/>
        <sz val="10"/>
        <color theme="1"/>
        <rFont val="Arial"/>
        <family val="2"/>
      </rPr>
      <t>(bitte Definition im Kommentar beachten):</t>
    </r>
  </si>
  <si>
    <t xml:space="preserve">Durchschnittliche Betriebszugehörigkeit der operativen Mitarbeiter: </t>
  </si>
  <si>
    <t>Durchschnittliche Krankheitstage der operativen Mitarbeiter (Bezug: Arbeitstage!)</t>
  </si>
  <si>
    <t>Was verdienen im Durchschnitt operative Mitarbeiter (ohne Arbeitgeberanteile; bitte Durchschnittswerte bilden)?</t>
  </si>
  <si>
    <t>Mitarbeitern</t>
  </si>
  <si>
    <t>von der Gesamtanzahl der Mitarbeiter:</t>
  </si>
  <si>
    <t>a) Einschätzung Fachkräftemangel je Berufsgruppe</t>
  </si>
  <si>
    <t>b) Wege zur Personalgewinnung je Berufsgruppe</t>
  </si>
  <si>
    <t xml:space="preserve">d) </t>
  </si>
  <si>
    <t>Qualifizierungsmaßnahmen</t>
  </si>
  <si>
    <r>
      <t xml:space="preserve">- Werden die Kosten für die Qualifikationsmaßnahmen von den Betrieben voll oder anteilig übernommen? </t>
    </r>
    <r>
      <rPr>
        <i/>
        <sz val="10"/>
        <rFont val="Arial"/>
        <family val="2"/>
      </rPr>
      <t>(Bitte ankreuzen)</t>
    </r>
  </si>
  <si>
    <r>
      <t>- Welche internen Qualifizierungsmaßnahmen bieten Sie gewerbl. Mitarbeitenden an?</t>
    </r>
    <r>
      <rPr>
        <i/>
        <sz val="10"/>
        <rFont val="Arial"/>
        <family val="2"/>
      </rPr>
      <t xml:space="preserve"> (Bitte ankreuzen - Mehrfachnennungen möglich)</t>
    </r>
  </si>
  <si>
    <t>Kostenübernahme</t>
  </si>
  <si>
    <t>Zeit für Qualifikation</t>
  </si>
  <si>
    <r>
      <t xml:space="preserve">- Gelten die Zeiten für die Qualifikationen als Freizeit oder als Arbeitszeit? </t>
    </r>
    <r>
      <rPr>
        <i/>
        <sz val="10"/>
        <rFont val="Arial"/>
        <family val="2"/>
      </rPr>
      <t>(Bitte ankreuzen)</t>
    </r>
  </si>
  <si>
    <t>AC (&lt; 50 kW)</t>
  </si>
  <si>
    <t>DC (&gt;= 50 kW)</t>
  </si>
  <si>
    <r>
      <rPr>
        <i/>
        <sz val="12"/>
        <color theme="1"/>
        <rFont val="Arial"/>
        <family val="2"/>
      </rPr>
      <t>→</t>
    </r>
    <r>
      <rPr>
        <i/>
        <sz val="10"/>
        <color theme="1"/>
        <rFont val="Arial"/>
        <family val="2"/>
      </rPr>
      <t xml:space="preserve"> bei</t>
    </r>
  </si>
  <si>
    <t>(Gesamtstadt)</t>
  </si>
  <si>
    <t>Bitte geben Sie die Gesamtlängen in der Stadt sowie den Reinigungsumfang Ihres Betriebes an:</t>
  </si>
  <si>
    <t xml:space="preserve">   Wir laden Sie ein, an der dritten bundesweiten Betriebsdatenumfrage des VKU für die Stadtreinigung teilzunehmen.</t>
  </si>
  <si>
    <t xml:space="preserve">   Ihre Teilnahme ist auch dann möglich, wenn Sie nur Teilleistungen erbringen, da ein Vergleich von Abteilungen der Stadtreinigung (nicht von Städten) erfolgen soll.</t>
  </si>
  <si>
    <t xml:space="preserve">   Wir freuen uns über jede Teilnahme, da alle Rücksendungen, auch wenn Sie zu einzelnen/mehreren Abfragen keine Angaben machen können, für die Auswertung </t>
  </si>
  <si>
    <r>
      <t xml:space="preserve">   </t>
    </r>
    <r>
      <rPr>
        <u/>
        <sz val="10"/>
        <color theme="1"/>
        <rFont val="Arial"/>
        <family val="2"/>
      </rPr>
      <t>Vorgehensweise für die Teilnahme:</t>
    </r>
  </si>
  <si>
    <r>
      <t xml:space="preserve">   </t>
    </r>
    <r>
      <rPr>
        <u/>
        <sz val="10"/>
        <color theme="1"/>
        <rFont val="Arial"/>
        <family val="2"/>
      </rPr>
      <t>Hinweise zum Datenschutz</t>
    </r>
  </si>
  <si>
    <t xml:space="preserve">   Unternehmensadresse, E-Mailadresse, Fest- und Mobiltelefonnummer) sowie den übermittelten Antworten in der Exceltabelle. Im Bedarfsfall nimmt INFA im Zuge der </t>
  </si>
  <si>
    <t xml:space="preserve">   Plausibilisierung mit der benannten Person Ihre Betriebs Kontakt auf. Da der VKU nur die aggregierten Daten erhält, kann der VKU keine Rückschlüsse darauf ziehen, </t>
  </si>
  <si>
    <t xml:space="preserve">   an die INFA übermitteln, erhält diese Kenntnis von in der E-Mail enthaltenen personenenbezogenen Daten (i.d. R. Vor- und Nachname, Unternehmenszugehörigkeit, </t>
  </si>
  <si>
    <t xml:space="preserve">   wer an der Umfrage teilgenommen hat sowie welche Antworten eingegeben und übermittelt wurden. </t>
  </si>
  <si>
    <t xml:space="preserve">   nehmen Sie bitte Zwischenspeicherungen vor. </t>
  </si>
  <si>
    <t xml:space="preserve">   Nach Beendigung der Eingabe senden Sie die EXCEL-Datei bitte direkt an INFA unter Nutzung der E-Mailadresse betriebsdaten@infa.de. </t>
  </si>
  <si>
    <t xml:space="preserve">   Bitte speichern Sie für eine Teilnahme die beigefügte EXCEL-Datei auf Ihrem Server ab und nutzen diese zur direkten Eingabe der Daten. Um Datenverluste vorzubeugen, </t>
  </si>
  <si>
    <t xml:space="preserve">   Fachgebietsleiterin Stadtsauberkeit, Winterdienst und Baubetriebshöfe übermittelt und in Form einer VKU-Information veröffentlicht.</t>
  </si>
  <si>
    <t xml:space="preserve">   INFA anonymisiert die durch Sie per E-Mail übermittelten Daten und wertet sie aggregiert aus. Die aggregierten Informationen werden an den VKU an Yvonne Krause, </t>
  </si>
  <si>
    <t xml:space="preserve">   Im Hinblick auf die Verarbeitung personenbezogener Daten wurde mit der INFA ein entsprechender Auftragsverarbeitungsvertrag abgeschlossen. Sofern Sie Ihre Excel-Datei </t>
  </si>
  <si>
    <t xml:space="preserve">  Einzelheiten zu Ihren Rechten können Sie der Allgemeinen Datenschutzerklärung des VKU entnehmen. </t>
  </si>
  <si>
    <t xml:space="preserve"> =&gt;</t>
  </si>
  <si>
    <r>
      <t xml:space="preserve">- </t>
    </r>
    <r>
      <rPr>
        <b/>
        <sz val="9"/>
        <color theme="1"/>
        <rFont val="Arial"/>
        <family val="2"/>
      </rPr>
      <t>Gender-Hinweis:</t>
    </r>
    <r>
      <rPr>
        <sz val="9"/>
        <color theme="1"/>
        <rFont val="Arial"/>
        <family val="2"/>
      </rPr>
      <t xml:space="preserve"> aus Gründen der besseren Lesbarkeit wird auf die gleichzeitige Verwendung der Sprachformen männlich, weiblich und divers (m/w/d) verzichtet. </t>
    </r>
  </si>
  <si>
    <t xml:space="preserve">   hilfreich sind. Für die Auswertung der Daten wurde die INFA - Institut für Abfall, Abwasser und Infrastruktur - Management GmbH (nachfolgend: INFA) - beauftragt.</t>
  </si>
  <si>
    <t>Rückgabetermin:
15.10.2023
(per E-Mail an: betriebsdaten@infa.de)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</si>
</sst>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Seite&quot;\ 0"/>
  </numFmts>
  <fonts count="53"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1"/>
      <color theme="1"/>
      <name val="Arial"/>
      <family val="2"/>
    </font>
    <font>
      <b/>
      <u/>
      <sz val="10"/>
      <color theme="1"/>
      <name val="Arial"/>
      <family val="2"/>
    </font>
    <font>
      <i/>
      <sz val="10"/>
      <color theme="1"/>
      <name val="Arial"/>
      <family val="2"/>
    </font>
    <font>
      <b/>
      <sz val="12"/>
      <color theme="1"/>
      <name val="Arial"/>
      <family val="2"/>
    </font>
    <font>
      <b/>
      <sz val="16"/>
      <color theme="1"/>
      <name val="Arial"/>
      <family val="2"/>
    </font>
    <font>
      <u/>
      <sz val="10"/>
      <color theme="1"/>
      <name val="Arial"/>
      <family val="2"/>
    </font>
    <font>
      <b/>
      <sz val="14"/>
      <color rgb="FFFF0000"/>
      <name val="Arial"/>
      <family val="2"/>
    </font>
    <font>
      <sz val="10"/>
      <color theme="1"/>
      <name val="Calibri"/>
      <family val="2"/>
      <scheme val="minor"/>
    </font>
    <font>
      <b/>
      <i/>
      <sz val="10"/>
      <color theme="1"/>
      <name val="Arial"/>
      <family val="2"/>
    </font>
    <font>
      <u/>
      <sz val="10"/>
      <color indexed="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52"/>
      <name val="Calibri"/>
      <family val="2"/>
    </font>
    <font>
      <sz val="11"/>
      <color indexed="10"/>
      <name val="Calibri"/>
      <family val="2"/>
    </font>
    <font>
      <b/>
      <sz val="11"/>
      <color indexed="9"/>
      <name val="Calibri"/>
      <family val="2"/>
    </font>
    <font>
      <sz val="9"/>
      <color indexed="81"/>
      <name val="Tahoma"/>
      <family val="2"/>
    </font>
    <font>
      <b/>
      <sz val="9"/>
      <color indexed="81"/>
      <name val="Tahoma"/>
      <family val="2"/>
    </font>
    <font>
      <sz val="10"/>
      <color rgb="FFFF0000"/>
      <name val="Arial"/>
      <family val="2"/>
    </font>
    <font>
      <sz val="11"/>
      <color rgb="FFFF0000"/>
      <name val="Arial"/>
      <family val="2"/>
    </font>
    <font>
      <b/>
      <sz val="9"/>
      <color indexed="81"/>
      <name val="Segoe UI"/>
      <family val="2"/>
    </font>
    <font>
      <sz val="8"/>
      <name val="Arial"/>
      <family val="2"/>
    </font>
    <font>
      <sz val="8"/>
      <color theme="1"/>
      <name val="Arial"/>
      <family val="2"/>
    </font>
    <font>
      <b/>
      <sz val="11"/>
      <name val="Arial"/>
      <family val="2"/>
    </font>
    <font>
      <u/>
      <sz val="10"/>
      <name val="Arial"/>
      <family val="2"/>
    </font>
    <font>
      <b/>
      <sz val="11"/>
      <color rgb="FFFF0000"/>
      <name val="Arial"/>
      <family val="2"/>
    </font>
    <font>
      <sz val="11"/>
      <color theme="1"/>
      <name val="Arial"/>
      <family val="2"/>
    </font>
    <font>
      <sz val="12"/>
      <color theme="1"/>
      <name val="Arial"/>
      <family val="2"/>
    </font>
    <font>
      <sz val="9"/>
      <color indexed="81"/>
      <name val="Segoe UI"/>
      <family val="2"/>
    </font>
    <font>
      <sz val="9"/>
      <color theme="1"/>
      <name val="Arial"/>
      <family val="2"/>
    </font>
    <font>
      <b/>
      <sz val="10"/>
      <name val="Arial"/>
      <family val="2"/>
    </font>
    <font>
      <sz val="12"/>
      <name val="Arial"/>
      <family val="2"/>
    </font>
    <font>
      <i/>
      <sz val="10"/>
      <name val="Arial"/>
      <family val="2"/>
    </font>
    <font>
      <sz val="9"/>
      <name val="Arial"/>
      <family val="2"/>
    </font>
    <font>
      <i/>
      <sz val="12"/>
      <color theme="1"/>
      <name val="Arial"/>
      <family val="2"/>
    </font>
    <font>
      <u/>
      <sz val="10"/>
      <color theme="10"/>
      <name val="Arial"/>
      <family val="2"/>
    </font>
    <font>
      <b/>
      <sz val="9"/>
      <color theme="1"/>
      <name val="Arial"/>
      <family val="2"/>
    </font>
  </fonts>
  <fills count="26">
    <fill>
      <patternFill patternType="none"/>
    </fill>
    <fill>
      <patternFill patternType="gray125"/>
    </fill>
    <fill>
      <patternFill patternType="solid">
        <fgColor indexed="27"/>
      </patternFill>
    </fill>
    <fill>
      <patternFill patternType="solid">
        <fgColor indexed="22"/>
      </patternFill>
    </fill>
    <fill>
      <patternFill patternType="solid">
        <fgColor indexed="26"/>
      </patternFill>
    </fill>
    <fill>
      <patternFill patternType="solid">
        <fgColor indexed="9"/>
      </patternFill>
    </fill>
    <fill>
      <patternFill patternType="solid">
        <fgColor indexed="47"/>
      </patternFill>
    </fill>
    <fill>
      <patternFill patternType="solid">
        <fgColor indexed="44"/>
      </patternFill>
    </fill>
    <fill>
      <patternFill patternType="solid">
        <fgColor indexed="29"/>
      </patternFill>
    </fill>
    <fill>
      <patternFill patternType="solid">
        <fgColor indexed="43"/>
      </patternFill>
    </fill>
    <fill>
      <patternFill patternType="solid">
        <fgColor indexed="54"/>
      </patternFill>
    </fill>
    <fill>
      <patternFill patternType="solid">
        <fgColor indexed="49"/>
      </patternFill>
    </fill>
    <fill>
      <patternFill patternType="solid">
        <fgColor indexed="32"/>
      </patternFill>
    </fill>
    <fill>
      <patternFill patternType="solid">
        <fgColor indexed="10"/>
      </patternFill>
    </fill>
    <fill>
      <patternFill patternType="solid">
        <fgColor indexed="55"/>
      </patternFill>
    </fill>
    <fill>
      <patternFill patternType="solid">
        <fgColor indexed="57"/>
      </patternFill>
    </fill>
    <fill>
      <patternFill patternType="solid">
        <fgColor indexed="53"/>
      </patternFill>
    </fill>
    <fill>
      <patternFill patternType="solid">
        <fgColor indexed="42"/>
      </patternFill>
    </fill>
    <fill>
      <patternFill patternType="solid">
        <fgColor indexed="45"/>
      </patternFill>
    </fill>
    <fill>
      <patternFill patternType="solid">
        <fgColor rgb="FFEDEBDF"/>
        <bgColor indexed="64"/>
      </patternFill>
    </fill>
    <fill>
      <patternFill patternType="solid">
        <fgColor rgb="FFDEDAC4"/>
        <bgColor indexed="64"/>
      </patternFill>
    </fill>
    <fill>
      <patternFill patternType="solid">
        <fgColor theme="0"/>
        <bgColor indexed="64"/>
      </patternFill>
    </fill>
    <fill>
      <patternFill patternType="solid">
        <fgColor rgb="FFF8F9D3"/>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EFEC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auto="1"/>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56">
    <xf numFmtId="0" fontId="0" fillId="0" borderId="0"/>
    <xf numFmtId="0" fontId="3"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4" fillId="0" borderId="0"/>
    <xf numFmtId="0" fontId="14" fillId="0" borderId="0" applyNumberFormat="0" applyFill="0" applyBorder="0" applyAlignment="0" applyProtection="0">
      <alignment vertical="top"/>
      <protection locked="0"/>
    </xf>
    <xf numFmtId="0" fontId="15" fillId="5"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3"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6" borderId="0" applyNumberFormat="0" applyBorder="0" applyAlignment="0" applyProtection="0"/>
    <xf numFmtId="0" fontId="17" fillId="5" borderId="15" applyNumberFormat="0" applyAlignment="0" applyProtection="0"/>
    <xf numFmtId="0" fontId="18" fillId="5" borderId="16" applyNumberFormat="0" applyAlignment="0" applyProtection="0"/>
    <xf numFmtId="0" fontId="19" fillId="6" borderId="16" applyNumberFormat="0" applyAlignment="0" applyProtection="0"/>
    <xf numFmtId="0" fontId="20" fillId="0" borderId="17" applyNumberFormat="0" applyFill="0" applyAlignment="0" applyProtection="0"/>
    <xf numFmtId="0" fontId="21" fillId="0" borderId="0" applyNumberFormat="0" applyFill="0" applyBorder="0" applyAlignment="0" applyProtection="0"/>
    <xf numFmtId="0" fontId="22" fillId="17" borderId="0" applyNumberFormat="0" applyBorder="0" applyAlignment="0" applyProtection="0"/>
    <xf numFmtId="0" fontId="23" fillId="9" borderId="0" applyNumberFormat="0" applyBorder="0" applyAlignment="0" applyProtection="0"/>
    <xf numFmtId="0" fontId="4" fillId="4" borderId="18" applyNumberFormat="0" applyFont="0" applyAlignment="0" applyProtection="0"/>
    <xf numFmtId="0" fontId="24" fillId="18" borderId="0" applyNumberFormat="0" applyBorder="0" applyAlignment="0" applyProtection="0"/>
    <xf numFmtId="0" fontId="3" fillId="0" borderId="0"/>
    <xf numFmtId="0" fontId="25" fillId="0" borderId="19" applyNumberFormat="0" applyFill="0" applyAlignment="0" applyProtection="0"/>
    <xf numFmtId="0" fontId="26" fillId="0" borderId="20" applyNumberFormat="0" applyFill="0" applyAlignment="0" applyProtection="0"/>
    <xf numFmtId="0" fontId="27" fillId="0" borderId="21"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2" applyNumberFormat="0" applyFill="0" applyAlignment="0" applyProtection="0"/>
    <xf numFmtId="0" fontId="30" fillId="0" borderId="0" applyNumberFormat="0" applyFill="0" applyBorder="0" applyAlignment="0" applyProtection="0"/>
    <xf numFmtId="0" fontId="31" fillId="14" borderId="23" applyNumberFormat="0" applyAlignment="0" applyProtection="0"/>
    <xf numFmtId="0" fontId="3" fillId="0" borderId="0"/>
    <xf numFmtId="0" fontId="4" fillId="0" borderId="0"/>
    <xf numFmtId="0" fontId="3" fillId="0" borderId="0"/>
    <xf numFmtId="0" fontId="51" fillId="0" borderId="0" applyNumberFormat="0" applyFill="0" applyBorder="0" applyAlignment="0" applyProtection="0"/>
  </cellStyleXfs>
  <cellXfs count="288">
    <xf numFmtId="0" fontId="0" fillId="0" borderId="0" xfId="0"/>
    <xf numFmtId="165" fontId="1" fillId="19" borderId="1" xfId="1" applyNumberFormat="1" applyFont="1" applyFill="1" applyBorder="1" applyAlignment="1" applyProtection="1">
      <alignment horizontal="center" vertical="center"/>
      <protection locked="0"/>
    </xf>
    <xf numFmtId="3" fontId="1" fillId="19" borderId="1" xfId="1" applyNumberFormat="1" applyFont="1" applyFill="1" applyBorder="1" applyAlignment="1" applyProtection="1">
      <alignment horizontal="center" vertical="center"/>
      <protection locked="0"/>
    </xf>
    <xf numFmtId="165" fontId="1" fillId="22" borderId="1" xfId="1" applyNumberFormat="1" applyFont="1" applyFill="1" applyBorder="1" applyAlignment="1" applyProtection="1">
      <alignment horizontal="center" vertical="center"/>
      <protection locked="0"/>
    </xf>
    <xf numFmtId="0" fontId="1" fillId="19" borderId="1" xfId="0" applyFont="1" applyFill="1" applyBorder="1" applyAlignment="1" applyProtection="1">
      <alignment horizontal="center" vertical="center"/>
      <protection locked="0"/>
    </xf>
    <xf numFmtId="165" fontId="1" fillId="19" borderId="27" xfId="1" applyNumberFormat="1" applyFont="1" applyFill="1" applyBorder="1" applyAlignment="1" applyProtection="1">
      <alignment horizontal="center" vertical="center"/>
      <protection locked="0"/>
    </xf>
    <xf numFmtId="0" fontId="4" fillId="25" borderId="1" xfId="0" applyFont="1" applyFill="1" applyBorder="1" applyAlignment="1" applyProtection="1">
      <alignment horizontal="center" vertical="center"/>
      <protection locked="0"/>
    </xf>
    <xf numFmtId="0" fontId="4" fillId="19" borderId="1" xfId="0" applyFont="1" applyFill="1" applyBorder="1" applyAlignment="1" applyProtection="1">
      <alignment horizontal="center" vertical="center"/>
      <protection locked="0"/>
    </xf>
    <xf numFmtId="3" fontId="1" fillId="19" borderId="5" xfId="1" applyNumberFormat="1" applyFont="1" applyFill="1" applyBorder="1" applyAlignment="1" applyProtection="1">
      <alignment horizontal="center"/>
      <protection locked="0"/>
    </xf>
    <xf numFmtId="0" fontId="9" fillId="0" borderId="0" xfId="1" applyFont="1" applyAlignment="1">
      <alignment vertical="center"/>
    </xf>
    <xf numFmtId="0" fontId="11" fillId="0" borderId="0" xfId="0" applyFont="1"/>
    <xf numFmtId="0" fontId="6" fillId="0" borderId="0" xfId="1" applyFont="1" applyAlignment="1">
      <alignment vertical="center"/>
    </xf>
    <xf numFmtId="0" fontId="12" fillId="0" borderId="0" xfId="1" applyFont="1"/>
    <xf numFmtId="0" fontId="0" fillId="0" borderId="0" xfId="1" applyFont="1" applyAlignment="1">
      <alignment vertical="center"/>
    </xf>
    <xf numFmtId="0" fontId="0" fillId="0" borderId="0" xfId="1" applyFont="1"/>
    <xf numFmtId="0" fontId="0" fillId="0" borderId="3" xfId="1" applyFont="1" applyBorder="1"/>
    <xf numFmtId="0" fontId="0" fillId="0" borderId="0" xfId="1" applyFont="1" applyAlignment="1">
      <alignment horizontal="left" vertical="center"/>
    </xf>
    <xf numFmtId="0" fontId="0" fillId="0" borderId="0" xfId="1" applyFont="1" applyAlignment="1">
      <alignment horizontal="right"/>
    </xf>
    <xf numFmtId="0" fontId="0" fillId="0" borderId="3" xfId="0" applyBorder="1"/>
    <xf numFmtId="0" fontId="0" fillId="0" borderId="24" xfId="0" applyBorder="1"/>
    <xf numFmtId="0" fontId="0" fillId="23" borderId="0" xfId="0" applyFill="1"/>
    <xf numFmtId="0" fontId="0" fillId="23" borderId="29" xfId="0" applyFill="1" applyBorder="1"/>
    <xf numFmtId="0" fontId="0" fillId="23" borderId="24" xfId="0" applyFill="1" applyBorder="1"/>
    <xf numFmtId="0" fontId="0" fillId="23" borderId="3" xfId="0" applyFill="1" applyBorder="1"/>
    <xf numFmtId="0" fontId="0" fillId="23" borderId="32" xfId="0" applyFill="1" applyBorder="1"/>
    <xf numFmtId="0" fontId="0" fillId="0" borderId="35" xfId="0" applyBorder="1"/>
    <xf numFmtId="0" fontId="2" fillId="0" borderId="35" xfId="0" applyFont="1" applyBorder="1"/>
    <xf numFmtId="166" fontId="0" fillId="0" borderId="0" xfId="0" applyNumberFormat="1"/>
    <xf numFmtId="0" fontId="2" fillId="0" borderId="0" xfId="0" applyFont="1"/>
    <xf numFmtId="0" fontId="2" fillId="0" borderId="0" xfId="1" applyFont="1" applyAlignment="1">
      <alignment horizontal="left" vertical="center"/>
    </xf>
    <xf numFmtId="165" fontId="1" fillId="22" borderId="1" xfId="1" applyNumberFormat="1" applyFont="1" applyFill="1" applyBorder="1" applyAlignment="1">
      <alignment horizontal="center" vertical="center"/>
    </xf>
    <xf numFmtId="0" fontId="0" fillId="0" borderId="0" xfId="0" quotePrefix="1" applyAlignment="1">
      <alignment vertical="center"/>
    </xf>
    <xf numFmtId="0" fontId="1" fillId="0" borderId="0" xfId="0" applyFont="1" applyAlignment="1">
      <alignment horizontal="left" vertical="center"/>
    </xf>
    <xf numFmtId="0" fontId="1" fillId="0" borderId="0" xfId="0" quotePrefix="1" applyFont="1" applyAlignment="1">
      <alignment vertical="center"/>
    </xf>
    <xf numFmtId="0" fontId="1" fillId="0" borderId="0" xfId="0" applyFont="1"/>
    <xf numFmtId="0" fontId="2" fillId="0" borderId="0" xfId="0" quotePrefix="1" applyFont="1" applyAlignment="1">
      <alignment vertical="top"/>
    </xf>
    <xf numFmtId="0" fontId="2" fillId="0" borderId="0" xfId="0" quotePrefix="1" applyFont="1" applyAlignment="1">
      <alignment wrapText="1"/>
    </xf>
    <xf numFmtId="0" fontId="8" fillId="24" borderId="0" xfId="0" applyFont="1" applyFill="1" applyAlignment="1">
      <alignment horizontal="left" vertical="center"/>
    </xf>
    <xf numFmtId="0" fontId="0" fillId="0" borderId="0" xfId="0" applyAlignment="1">
      <alignment vertical="center"/>
    </xf>
    <xf numFmtId="0" fontId="5" fillId="20" borderId="0" xfId="1" applyFont="1" applyFill="1" applyAlignment="1">
      <alignment horizontal="left" vertical="center"/>
    </xf>
    <xf numFmtId="0" fontId="1" fillId="20" borderId="0" xfId="1" applyFont="1" applyFill="1"/>
    <xf numFmtId="0" fontId="1" fillId="20" borderId="0" xfId="0" applyFont="1" applyFill="1"/>
    <xf numFmtId="0" fontId="5" fillId="0" borderId="0" xfId="1" applyFont="1" applyAlignment="1">
      <alignment horizontal="left" vertical="center"/>
    </xf>
    <xf numFmtId="0" fontId="1" fillId="0" borderId="0" xfId="1" applyFont="1"/>
    <xf numFmtId="0" fontId="1" fillId="0" borderId="0" xfId="1" applyFont="1" applyAlignment="1">
      <alignment vertical="center"/>
    </xf>
    <xf numFmtId="165" fontId="1" fillId="0" borderId="0" xfId="1" applyNumberFormat="1" applyFont="1" applyAlignment="1">
      <alignment horizontal="center" vertical="center"/>
    </xf>
    <xf numFmtId="3" fontId="1" fillId="19" borderId="1" xfId="1" applyNumberFormat="1" applyFont="1" applyFill="1" applyBorder="1" applyAlignment="1">
      <alignment horizontal="center" vertical="center"/>
    </xf>
    <xf numFmtId="0" fontId="7" fillId="0" borderId="0" xfId="0" applyFont="1"/>
    <xf numFmtId="0" fontId="13" fillId="0" borderId="0" xfId="1" applyFont="1" applyAlignment="1">
      <alignment wrapText="1"/>
    </xf>
    <xf numFmtId="0" fontId="13" fillId="0" borderId="0" xfId="0" applyFont="1"/>
    <xf numFmtId="0" fontId="0" fillId="0" borderId="0" xfId="0" quotePrefix="1"/>
    <xf numFmtId="0" fontId="1" fillId="0" borderId="0" xfId="1" applyFont="1" applyAlignment="1">
      <alignment horizontal="left" vertical="center"/>
    </xf>
    <xf numFmtId="0" fontId="2" fillId="0" borderId="0" xfId="1" applyFont="1" applyAlignment="1">
      <alignment horizontal="left"/>
    </xf>
    <xf numFmtId="0" fontId="1" fillId="0" borderId="0" xfId="0" applyFont="1" applyAlignment="1">
      <alignment vertical="center"/>
    </xf>
    <xf numFmtId="0" fontId="1" fillId="0" borderId="0" xfId="1" applyFont="1" applyAlignment="1">
      <alignment horizontal="center" vertical="center"/>
    </xf>
    <xf numFmtId="0" fontId="1" fillId="0" borderId="0" xfId="1" applyFont="1" applyAlignment="1">
      <alignment horizontal="center"/>
    </xf>
    <xf numFmtId="0" fontId="38" fillId="0" borderId="0" xfId="1" applyFont="1" applyAlignment="1">
      <alignment horizontal="center" vertical="center"/>
    </xf>
    <xf numFmtId="165" fontId="38" fillId="22" borderId="3" xfId="1" applyNumberFormat="1" applyFont="1" applyFill="1" applyBorder="1" applyAlignment="1">
      <alignment horizontal="center" vertical="center"/>
    </xf>
    <xf numFmtId="0" fontId="38" fillId="0" borderId="0" xfId="0" applyFont="1"/>
    <xf numFmtId="0" fontId="38" fillId="0" borderId="0" xfId="1" applyFont="1"/>
    <xf numFmtId="0" fontId="0" fillId="0" borderId="0" xfId="1" quotePrefix="1" applyFont="1" applyAlignment="1">
      <alignment horizontal="left" vertical="center"/>
    </xf>
    <xf numFmtId="0" fontId="1" fillId="0" borderId="0" xfId="1" applyFont="1" applyAlignment="1">
      <alignment horizontal="left"/>
    </xf>
    <xf numFmtId="3" fontId="1" fillId="0" borderId="0" xfId="1" applyNumberFormat="1" applyFont="1" applyAlignment="1">
      <alignment horizontal="center" vertical="center"/>
    </xf>
    <xf numFmtId="4" fontId="1" fillId="0" borderId="0" xfId="1" applyNumberFormat="1" applyFont="1"/>
    <xf numFmtId="0" fontId="5" fillId="19" borderId="0" xfId="0" applyFont="1" applyFill="1"/>
    <xf numFmtId="0" fontId="2" fillId="19" borderId="0" xfId="0" applyFont="1" applyFill="1"/>
    <xf numFmtId="0" fontId="1" fillId="19" borderId="0" xfId="0" applyFont="1" applyFill="1"/>
    <xf numFmtId="0" fontId="45" fillId="0" borderId="0" xfId="0" applyFont="1" applyAlignment="1">
      <alignment horizontal="left"/>
    </xf>
    <xf numFmtId="0" fontId="46" fillId="0" borderId="0" xfId="0" applyFont="1" applyAlignment="1">
      <alignment horizontal="left" vertical="center"/>
    </xf>
    <xf numFmtId="0" fontId="2" fillId="0" borderId="0" xfId="0" applyFont="1" applyAlignment="1">
      <alignment vertical="center"/>
    </xf>
    <xf numFmtId="0" fontId="4" fillId="21" borderId="0" xfId="0" applyFont="1" applyFill="1" applyAlignment="1">
      <alignment horizontal="left"/>
    </xf>
    <xf numFmtId="0" fontId="4" fillId="21" borderId="0" xfId="0" applyFont="1" applyFill="1"/>
    <xf numFmtId="0" fontId="4" fillId="21" borderId="0" xfId="0" applyFont="1" applyFill="1" applyAlignment="1">
      <alignment horizontal="center" vertical="center"/>
    </xf>
    <xf numFmtId="0" fontId="34" fillId="0" borderId="0" xfId="0" applyFont="1"/>
    <xf numFmtId="0" fontId="46" fillId="21" borderId="0" xfId="0" applyFont="1" applyFill="1" applyAlignment="1">
      <alignment horizontal="left"/>
    </xf>
    <xf numFmtId="0" fontId="4" fillId="0" borderId="0" xfId="0" applyFont="1" applyAlignment="1">
      <alignment horizontal="left" vertical="center"/>
    </xf>
    <xf numFmtId="166" fontId="8" fillId="21" borderId="0" xfId="0" applyNumberFormat="1" applyFont="1" applyFill="1" applyAlignment="1">
      <alignment vertical="center"/>
    </xf>
    <xf numFmtId="0" fontId="4" fillId="21" borderId="0" xfId="0" applyFont="1" applyFill="1" applyAlignment="1">
      <alignment horizontal="right"/>
    </xf>
    <xf numFmtId="0" fontId="48" fillId="21" borderId="0" xfId="0" applyFont="1" applyFill="1" applyAlignment="1">
      <alignment horizontal="left"/>
    </xf>
    <xf numFmtId="0" fontId="47" fillId="21" borderId="0" xfId="0" applyFont="1" applyFill="1" applyAlignment="1">
      <alignment horizontal="left" vertical="center"/>
    </xf>
    <xf numFmtId="0" fontId="4" fillId="0" borderId="0" xfId="0" applyFont="1"/>
    <xf numFmtId="0" fontId="4" fillId="21" borderId="0" xfId="0" quotePrefix="1" applyFont="1" applyFill="1" applyAlignment="1">
      <alignment horizontal="left"/>
    </xf>
    <xf numFmtId="0" fontId="4" fillId="0" borderId="0" xfId="0" quotePrefix="1" applyFont="1" applyAlignment="1">
      <alignment horizontal="left"/>
    </xf>
    <xf numFmtId="0" fontId="34" fillId="21" borderId="0" xfId="0" applyFont="1" applyFill="1" applyAlignment="1">
      <alignment horizontal="left"/>
    </xf>
    <xf numFmtId="0" fontId="49" fillId="0" borderId="0" xfId="0" applyFont="1" applyAlignment="1">
      <alignment horizontal="center"/>
    </xf>
    <xf numFmtId="0" fontId="45" fillId="21" borderId="0" xfId="0" applyFont="1" applyFill="1" applyAlignment="1">
      <alignment horizontal="left"/>
    </xf>
    <xf numFmtId="0" fontId="43" fillId="21" borderId="0" xfId="0" applyFont="1" applyFill="1" applyAlignment="1">
      <alignment horizontal="left" vertical="center"/>
    </xf>
    <xf numFmtId="0" fontId="1" fillId="21" borderId="0" xfId="0" applyFont="1" applyFill="1" applyAlignment="1">
      <alignment horizontal="left"/>
    </xf>
    <xf numFmtId="0" fontId="1" fillId="21" borderId="0" xfId="0" applyFont="1" applyFill="1"/>
    <xf numFmtId="0" fontId="5" fillId="19" borderId="0" xfId="1" applyFont="1" applyFill="1" applyAlignment="1">
      <alignment horizontal="left" vertical="center"/>
    </xf>
    <xf numFmtId="0" fontId="1" fillId="19" borderId="0" xfId="1" applyFont="1" applyFill="1"/>
    <xf numFmtId="166" fontId="2" fillId="0" borderId="0" xfId="1" applyNumberFormat="1" applyFont="1" applyAlignment="1">
      <alignment horizontal="right"/>
    </xf>
    <xf numFmtId="0" fontId="0" fillId="0" borderId="28" xfId="0" applyBorder="1" applyAlignment="1">
      <alignment horizontal="center" vertical="center"/>
    </xf>
    <xf numFmtId="0" fontId="1" fillId="0" borderId="1" xfId="0" applyFont="1" applyBorder="1" applyAlignment="1">
      <alignment horizontal="center"/>
    </xf>
    <xf numFmtId="0" fontId="0" fillId="22" borderId="26" xfId="0" applyFill="1" applyBorder="1" applyAlignment="1">
      <alignment horizontal="center" vertical="center"/>
    </xf>
    <xf numFmtId="0" fontId="0" fillId="0" borderId="27" xfId="0"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0" fillId="0" borderId="32" xfId="0" applyBorder="1" applyAlignment="1">
      <alignment horizontal="center" vertical="center"/>
    </xf>
    <xf numFmtId="3" fontId="1" fillId="0" borderId="34" xfId="1" applyNumberFormat="1" applyFont="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3" xfId="0" applyBorder="1" applyAlignment="1">
      <alignment horizontal="center" vertical="center"/>
    </xf>
    <xf numFmtId="165" fontId="1" fillId="0" borderId="0" xfId="1" applyNumberFormat="1" applyFont="1" applyAlignment="1">
      <alignment horizontal="left"/>
    </xf>
    <xf numFmtId="165" fontId="1" fillId="0" borderId="0" xfId="1" applyNumberFormat="1" applyFont="1"/>
    <xf numFmtId="0" fontId="46" fillId="21" borderId="0" xfId="0" applyFont="1" applyFill="1"/>
    <xf numFmtId="0" fontId="42" fillId="0" borderId="0" xfId="0" applyFont="1"/>
    <xf numFmtId="0" fontId="42" fillId="21" borderId="0" xfId="0" applyFont="1" applyFill="1"/>
    <xf numFmtId="0" fontId="4" fillId="21" borderId="0" xfId="0" applyFont="1" applyFill="1" applyAlignment="1">
      <alignment horizontal="right" vertical="center"/>
    </xf>
    <xf numFmtId="0" fontId="37" fillId="21" borderId="0" xfId="0" applyFont="1" applyFill="1" applyAlignment="1">
      <alignment horizontal="center" vertical="center"/>
    </xf>
    <xf numFmtId="0" fontId="45" fillId="0" borderId="0" xfId="0" applyFont="1" applyAlignment="1">
      <alignment horizontal="left" vertical="center"/>
    </xf>
    <xf numFmtId="0" fontId="46" fillId="21" borderId="0" xfId="0" applyFont="1" applyFill="1" applyAlignment="1">
      <alignment vertical="top"/>
    </xf>
    <xf numFmtId="0" fontId="42" fillId="0" borderId="0" xfId="0" applyFont="1" applyAlignment="1">
      <alignment horizontal="right"/>
    </xf>
    <xf numFmtId="0" fontId="35" fillId="0" borderId="0" xfId="0" applyFont="1"/>
    <xf numFmtId="0" fontId="5" fillId="19"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xf>
    <xf numFmtId="0" fontId="1" fillId="0" borderId="0" xfId="0" quotePrefix="1" applyFont="1" applyAlignment="1">
      <alignment horizontal="left" vertical="center"/>
    </xf>
    <xf numFmtId="0" fontId="1" fillId="0" borderId="0" xfId="0" quotePrefix="1" applyFont="1" applyAlignment="1">
      <alignment horizontal="left"/>
    </xf>
    <xf numFmtId="0" fontId="1" fillId="0" borderId="0" xfId="0" applyFont="1" applyAlignment="1">
      <alignment horizontal="right" vertical="center"/>
    </xf>
    <xf numFmtId="0" fontId="4" fillId="21" borderId="0" xfId="0" quotePrefix="1" applyFont="1" applyFill="1" applyAlignment="1">
      <alignment horizontal="left" vertical="center"/>
    </xf>
    <xf numFmtId="0" fontId="1" fillId="21" borderId="0" xfId="0" quotePrefix="1" applyFont="1" applyFill="1" applyAlignment="1">
      <alignment horizontal="left" vertical="center"/>
    </xf>
    <xf numFmtId="0" fontId="34" fillId="21" borderId="0" xfId="0" applyFont="1" applyFill="1"/>
    <xf numFmtId="0" fontId="8" fillId="24" borderId="0" xfId="0" applyFont="1" applyFill="1" applyAlignment="1">
      <alignment vertical="center"/>
    </xf>
    <xf numFmtId="0" fontId="0" fillId="22" borderId="0" xfId="0" applyFill="1"/>
    <xf numFmtId="0" fontId="0" fillId="0" borderId="0" xfId="0" applyAlignment="1">
      <alignment horizontal="left" vertical="center"/>
    </xf>
    <xf numFmtId="0" fontId="7" fillId="0" borderId="0" xfId="0" quotePrefix="1" applyFont="1"/>
    <xf numFmtId="0" fontId="1" fillId="0" borderId="0" xfId="0" applyFont="1" applyAlignment="1">
      <alignment horizontal="center"/>
    </xf>
    <xf numFmtId="0" fontId="0" fillId="0" borderId="0" xfId="0" applyAlignment="1">
      <alignment wrapText="1"/>
    </xf>
    <xf numFmtId="0" fontId="1" fillId="0" borderId="25" xfId="0" applyFont="1" applyBorder="1"/>
    <xf numFmtId="0" fontId="1" fillId="0" borderId="25" xfId="0" applyFont="1" applyBorder="1" applyAlignment="1">
      <alignment horizontal="center"/>
    </xf>
    <xf numFmtId="0" fontId="0" fillId="0" borderId="25" xfId="0" applyBorder="1"/>
    <xf numFmtId="0" fontId="0" fillId="0" borderId="1" xfId="0" applyBorder="1" applyAlignment="1">
      <alignment horizontal="center" vertical="center" wrapText="1"/>
    </xf>
    <xf numFmtId="165" fontId="1" fillId="22" borderId="26" xfId="1" applyNumberFormat="1" applyFont="1" applyFill="1" applyBorder="1" applyAlignment="1">
      <alignment horizontal="center" vertical="center"/>
    </xf>
    <xf numFmtId="0" fontId="1" fillId="0" borderId="26" xfId="0" applyFont="1" applyBorder="1" applyAlignment="1">
      <alignment horizontal="center"/>
    </xf>
    <xf numFmtId="0" fontId="1" fillId="0" borderId="27" xfId="0" applyFont="1" applyBorder="1"/>
    <xf numFmtId="0" fontId="1" fillId="0" borderId="27" xfId="0" applyFont="1" applyBorder="1" applyAlignment="1">
      <alignment horizontal="center"/>
    </xf>
    <xf numFmtId="0" fontId="0" fillId="0" borderId="27" xfId="0" applyBorder="1"/>
    <xf numFmtId="0" fontId="0" fillId="0" borderId="1" xfId="0" applyBorder="1"/>
    <xf numFmtId="0" fontId="1" fillId="0" borderId="1" xfId="0" applyFont="1" applyBorder="1"/>
    <xf numFmtId="3" fontId="1" fillId="0" borderId="1" xfId="0" applyNumberFormat="1" applyFont="1" applyBorder="1" applyAlignment="1">
      <alignment horizontal="center" vertical="center"/>
    </xf>
    <xf numFmtId="3" fontId="1" fillId="0" borderId="0" xfId="0" applyNumberFormat="1" applyFont="1" applyAlignment="1">
      <alignment horizontal="center" vertical="center"/>
    </xf>
    <xf numFmtId="0" fontId="0" fillId="0" borderId="1" xfId="0" applyBorder="1" applyAlignment="1">
      <alignment horizontal="center" wrapText="1"/>
    </xf>
    <xf numFmtId="0" fontId="5" fillId="0" borderId="0" xfId="0" applyFont="1"/>
    <xf numFmtId="0" fontId="4" fillId="21" borderId="0" xfId="0" applyFont="1" applyFill="1" applyAlignment="1">
      <alignment vertical="center"/>
    </xf>
    <xf numFmtId="165" fontId="1" fillId="19" borderId="1" xfId="1" applyNumberFormat="1" applyFont="1" applyFill="1" applyBorder="1" applyProtection="1">
      <protection locked="0"/>
    </xf>
    <xf numFmtId="165" fontId="1" fillId="19" borderId="1" xfId="0" applyNumberFormat="1" applyFont="1" applyFill="1" applyBorder="1" applyProtection="1">
      <protection locked="0"/>
    </xf>
    <xf numFmtId="0" fontId="1" fillId="19" borderId="36" xfId="0" applyFont="1" applyFill="1" applyBorder="1" applyAlignment="1" applyProtection="1">
      <alignment horizontal="center" vertical="center"/>
      <protection locked="0"/>
    </xf>
    <xf numFmtId="166" fontId="8" fillId="19" borderId="2" xfId="0" applyNumberFormat="1" applyFont="1" applyFill="1" applyBorder="1" applyAlignment="1" applyProtection="1">
      <alignment horizontal="center" vertical="center"/>
      <protection locked="0"/>
    </xf>
    <xf numFmtId="166" fontId="8" fillId="19" borderId="1" xfId="0" applyNumberFormat="1" applyFont="1" applyFill="1" applyBorder="1" applyAlignment="1" applyProtection="1">
      <alignment horizontal="center" vertical="center"/>
      <protection locked="0"/>
    </xf>
    <xf numFmtId="2" fontId="1" fillId="19" borderId="1" xfId="0" applyNumberFormat="1" applyFont="1" applyFill="1" applyBorder="1" applyAlignment="1" applyProtection="1">
      <alignment horizontal="center" vertical="center"/>
      <protection locked="0"/>
    </xf>
    <xf numFmtId="165" fontId="1" fillId="19" borderId="2" xfId="1" applyNumberFormat="1" applyFont="1" applyFill="1" applyBorder="1" applyAlignment="1" applyProtection="1">
      <alignment horizontal="center"/>
      <protection locked="0"/>
    </xf>
    <xf numFmtId="165" fontId="4" fillId="25" borderId="1" xfId="0" applyNumberFormat="1" applyFont="1" applyFill="1" applyBorder="1" applyAlignment="1" applyProtection="1">
      <alignment horizontal="center" vertical="center"/>
      <protection locked="0"/>
    </xf>
    <xf numFmtId="165" fontId="4" fillId="25" borderId="2" xfId="0" applyNumberFormat="1" applyFont="1" applyFill="1" applyBorder="1" applyAlignment="1" applyProtection="1">
      <alignment horizontal="center" vertical="center"/>
      <protection locked="0"/>
    </xf>
    <xf numFmtId="165" fontId="1" fillId="19" borderId="1" xfId="1" applyNumberFormat="1" applyFont="1" applyFill="1" applyBorder="1" applyAlignment="1" applyProtection="1">
      <alignment horizontal="center"/>
      <protection locked="0"/>
    </xf>
    <xf numFmtId="3" fontId="0" fillId="19" borderId="1" xfId="1" applyNumberFormat="1" applyFont="1" applyFill="1" applyBorder="1" applyAlignment="1" applyProtection="1">
      <alignment horizontal="center"/>
      <protection locked="0"/>
    </xf>
    <xf numFmtId="3" fontId="1" fillId="19" borderId="27" xfId="1" applyNumberFormat="1" applyFont="1" applyFill="1" applyBorder="1" applyAlignment="1" applyProtection="1">
      <alignment horizontal="center"/>
      <protection locked="0"/>
    </xf>
    <xf numFmtId="3" fontId="1" fillId="19" borderId="27" xfId="0" applyNumberFormat="1" applyFont="1" applyFill="1" applyBorder="1" applyAlignment="1" applyProtection="1">
      <alignment horizontal="center"/>
      <protection locked="0"/>
    </xf>
    <xf numFmtId="3" fontId="1" fillId="19" borderId="1" xfId="0" applyNumberFormat="1" applyFont="1" applyFill="1" applyBorder="1" applyAlignment="1" applyProtection="1">
      <alignment horizontal="center"/>
      <protection locked="0"/>
    </xf>
    <xf numFmtId="3" fontId="1" fillId="19" borderId="1" xfId="1" applyNumberFormat="1" applyFont="1" applyFill="1" applyBorder="1" applyAlignment="1" applyProtection="1">
      <alignment horizontal="center"/>
      <protection locked="0"/>
    </xf>
    <xf numFmtId="3" fontId="1" fillId="19" borderId="5" xfId="1" applyNumberFormat="1" applyFont="1" applyFill="1" applyBorder="1" applyAlignment="1" applyProtection="1">
      <alignment horizontal="center" vertical="center"/>
      <protection locked="0"/>
    </xf>
    <xf numFmtId="3" fontId="0" fillId="19" borderId="1" xfId="0" applyNumberFormat="1" applyFill="1" applyBorder="1" applyAlignment="1" applyProtection="1">
      <alignment horizontal="center"/>
      <protection locked="0"/>
    </xf>
    <xf numFmtId="3" fontId="1" fillId="19" borderId="1" xfId="0" applyNumberFormat="1" applyFont="1" applyFill="1" applyBorder="1" applyAlignment="1" applyProtection="1">
      <alignment horizontal="center" vertical="center"/>
      <protection locked="0"/>
    </xf>
    <xf numFmtId="3" fontId="0" fillId="19" borderId="1" xfId="0" applyNumberFormat="1" applyFill="1" applyBorder="1" applyAlignment="1" applyProtection="1">
      <alignment horizontal="center" wrapText="1"/>
      <protection locked="0"/>
    </xf>
    <xf numFmtId="0" fontId="4" fillId="23" borderId="0" xfId="0" applyFont="1" applyFill="1"/>
    <xf numFmtId="0" fontId="51" fillId="23" borderId="0" xfId="55" applyFill="1" applyProtection="1">
      <protection locked="0"/>
    </xf>
    <xf numFmtId="0" fontId="0" fillId="23" borderId="0" xfId="0" applyFill="1" applyAlignment="1">
      <alignment horizontal="right"/>
    </xf>
    <xf numFmtId="0" fontId="45" fillId="0" borderId="0" xfId="0" applyFont="1"/>
    <xf numFmtId="166" fontId="45" fillId="0" borderId="0" xfId="0" applyNumberFormat="1" applyFont="1"/>
    <xf numFmtId="0" fontId="52" fillId="0" borderId="0" xfId="0" applyFont="1"/>
    <xf numFmtId="0" fontId="45" fillId="0" borderId="0" xfId="1" quotePrefix="1" applyFont="1" applyAlignment="1">
      <alignment vertical="center"/>
    </xf>
    <xf numFmtId="164" fontId="45" fillId="19" borderId="1" xfId="1" applyNumberFormat="1" applyFont="1" applyFill="1" applyBorder="1" applyAlignment="1">
      <alignment horizontal="center" vertical="center"/>
    </xf>
    <xf numFmtId="165" fontId="45" fillId="22" borderId="1" xfId="1" applyNumberFormat="1" applyFont="1" applyFill="1" applyBorder="1" applyAlignment="1">
      <alignment horizontal="center" vertical="center"/>
    </xf>
    <xf numFmtId="0" fontId="45" fillId="0" borderId="0" xfId="0" quotePrefix="1" applyFont="1" applyAlignment="1">
      <alignment vertical="center"/>
    </xf>
    <xf numFmtId="0" fontId="45" fillId="0" borderId="0" xfId="0" quotePrefix="1" applyFont="1" applyAlignment="1">
      <alignment vertical="top"/>
    </xf>
    <xf numFmtId="0" fontId="2" fillId="19" borderId="5" xfId="0" applyFont="1" applyFill="1" applyBorder="1" applyAlignment="1" applyProtection="1">
      <alignment horizontal="left" wrapText="1"/>
      <protection locked="0"/>
    </xf>
    <xf numFmtId="0" fontId="2" fillId="19" borderId="4" xfId="0" applyFont="1" applyFill="1" applyBorder="1" applyAlignment="1" applyProtection="1">
      <alignment horizontal="left" wrapText="1"/>
      <protection locked="0"/>
    </xf>
    <xf numFmtId="0" fontId="2" fillId="19" borderId="2" xfId="0" applyFont="1" applyFill="1" applyBorder="1" applyAlignment="1" applyProtection="1">
      <alignment horizontal="left" wrapText="1"/>
      <protection locked="0"/>
    </xf>
    <xf numFmtId="165" fontId="1" fillId="19" borderId="5" xfId="1" applyNumberFormat="1" applyFont="1" applyFill="1" applyBorder="1" applyAlignment="1" applyProtection="1">
      <alignment horizontal="center"/>
      <protection locked="0"/>
    </xf>
    <xf numFmtId="165" fontId="1" fillId="19" borderId="2" xfId="1" applyNumberFormat="1" applyFont="1" applyFill="1" applyBorder="1" applyAlignment="1" applyProtection="1">
      <alignment horizontal="center"/>
      <protection locked="0"/>
    </xf>
    <xf numFmtId="0" fontId="0" fillId="0" borderId="3" xfId="0" applyBorder="1" applyAlignment="1">
      <alignment horizontal="center"/>
    </xf>
    <xf numFmtId="0" fontId="0" fillId="22" borderId="0" xfId="0" applyFill="1" applyAlignment="1">
      <alignment horizontal="center"/>
    </xf>
    <xf numFmtId="0" fontId="0" fillId="22" borderId="0" xfId="0" applyFill="1" applyAlignment="1">
      <alignment horizontal="left"/>
    </xf>
    <xf numFmtId="0" fontId="0" fillId="22" borderId="0" xfId="0" applyFill="1" applyAlignment="1">
      <alignment horizontal="center" wrapText="1"/>
    </xf>
    <xf numFmtId="165" fontId="0" fillId="19" borderId="5" xfId="1" applyNumberFormat="1" applyFont="1" applyFill="1" applyBorder="1" applyAlignment="1" applyProtection="1">
      <alignment horizontal="left"/>
      <protection locked="0"/>
    </xf>
    <xf numFmtId="165" fontId="1" fillId="19" borderId="4" xfId="1" applyNumberFormat="1" applyFont="1" applyFill="1" applyBorder="1" applyAlignment="1" applyProtection="1">
      <alignment horizontal="left"/>
      <protection locked="0"/>
    </xf>
    <xf numFmtId="165" fontId="1" fillId="19" borderId="2" xfId="1" applyNumberFormat="1" applyFont="1" applyFill="1" applyBorder="1" applyAlignment="1" applyProtection="1">
      <alignment horizontal="left"/>
      <protection locked="0"/>
    </xf>
    <xf numFmtId="0" fontId="0" fillId="0" borderId="0" xfId="0" applyAlignment="1">
      <alignment horizontal="center" vertical="center" wrapText="1"/>
    </xf>
    <xf numFmtId="0" fontId="0" fillId="0" borderId="33" xfId="0" applyBorder="1" applyAlignment="1">
      <alignment horizontal="center"/>
    </xf>
    <xf numFmtId="166" fontId="2" fillId="19" borderId="0" xfId="1" applyNumberFormat="1" applyFont="1" applyFill="1" applyAlignment="1">
      <alignment horizontal="right"/>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3" fontId="1" fillId="19" borderId="5" xfId="0" applyNumberFormat="1" applyFont="1" applyFill="1" applyBorder="1" applyAlignment="1" applyProtection="1">
      <alignment horizontal="center" vertical="center"/>
      <protection locked="0"/>
    </xf>
    <xf numFmtId="3" fontId="1" fillId="19" borderId="2" xfId="0" applyNumberFormat="1" applyFont="1" applyFill="1" applyBorder="1" applyAlignment="1" applyProtection="1">
      <alignment horizontal="center" vertical="center"/>
      <protection locked="0"/>
    </xf>
    <xf numFmtId="0" fontId="0" fillId="19" borderId="5" xfId="0" applyFill="1" applyBorder="1" applyAlignment="1" applyProtection="1">
      <alignment horizontal="left"/>
      <protection locked="0"/>
    </xf>
    <xf numFmtId="0" fontId="1" fillId="19" borderId="4" xfId="0" applyFont="1" applyFill="1" applyBorder="1" applyAlignment="1" applyProtection="1">
      <alignment horizontal="left"/>
      <protection locked="0"/>
    </xf>
    <xf numFmtId="0" fontId="1" fillId="19" borderId="2" xfId="0" applyFont="1" applyFill="1" applyBorder="1" applyAlignment="1" applyProtection="1">
      <alignment horizontal="left"/>
      <protection locked="0"/>
    </xf>
    <xf numFmtId="3" fontId="4" fillId="25" borderId="4" xfId="0" applyNumberFormat="1" applyFont="1" applyFill="1" applyBorder="1" applyAlignment="1" applyProtection="1">
      <alignment horizontal="center" vertical="center"/>
      <protection locked="0"/>
    </xf>
    <xf numFmtId="3" fontId="4" fillId="25" borderId="2" xfId="0"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4" fillId="21" borderId="0" xfId="0" applyFont="1" applyFill="1" applyAlignment="1">
      <alignment horizontal="right"/>
    </xf>
    <xf numFmtId="0" fontId="4" fillId="21" borderId="36"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1" borderId="2" xfId="0" applyFont="1" applyFill="1" applyBorder="1" applyAlignment="1">
      <alignment horizontal="center" vertical="center"/>
    </xf>
    <xf numFmtId="0" fontId="4" fillId="21" borderId="1" xfId="0" applyFont="1" applyFill="1" applyBorder="1" applyAlignment="1">
      <alignment horizontal="center" vertical="center" wrapText="1"/>
    </xf>
    <xf numFmtId="0" fontId="4" fillId="21" borderId="1" xfId="0" applyFont="1" applyFill="1" applyBorder="1" applyAlignment="1">
      <alignment horizontal="center" vertical="center"/>
    </xf>
    <xf numFmtId="0" fontId="4" fillId="25" borderId="1" xfId="0" applyFont="1" applyFill="1" applyBorder="1" applyAlignment="1" applyProtection="1">
      <alignment horizontal="left" vertical="center"/>
      <protection locked="0"/>
    </xf>
    <xf numFmtId="0" fontId="49" fillId="0" borderId="0" xfId="0" applyFont="1" applyAlignment="1">
      <alignment horizontal="center"/>
    </xf>
    <xf numFmtId="0" fontId="4" fillId="21" borderId="0" xfId="0" applyFont="1" applyFill="1" applyAlignment="1">
      <alignment horizontal="center"/>
    </xf>
    <xf numFmtId="0" fontId="49" fillId="21" borderId="5" xfId="0" applyFont="1" applyFill="1" applyBorder="1" applyAlignment="1">
      <alignment horizontal="center" vertical="center"/>
    </xf>
    <xf numFmtId="0" fontId="49" fillId="21" borderId="2" xfId="0" applyFont="1" applyFill="1" applyBorder="1" applyAlignment="1">
      <alignment horizontal="center" vertical="center"/>
    </xf>
    <xf numFmtId="0" fontId="45" fillId="0" borderId="26" xfId="0" applyFont="1" applyBorder="1" applyAlignment="1">
      <alignment horizontal="center" wrapText="1"/>
    </xf>
    <xf numFmtId="0" fontId="1" fillId="19" borderId="5" xfId="0" applyFont="1" applyFill="1" applyBorder="1" applyAlignment="1" applyProtection="1">
      <alignment horizontal="left"/>
      <protection locked="0"/>
    </xf>
    <xf numFmtId="0" fontId="1" fillId="22" borderId="1"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 xfId="0" applyBorder="1" applyAlignment="1">
      <alignment horizontal="center" wrapText="1"/>
    </xf>
    <xf numFmtId="3" fontId="1" fillId="0" borderId="5" xfId="0" applyNumberFormat="1" applyFont="1" applyBorder="1" applyAlignment="1">
      <alignment horizontal="center" vertical="center"/>
    </xf>
    <xf numFmtId="3" fontId="1" fillId="0" borderId="2" xfId="0" applyNumberFormat="1" applyFont="1" applyBorder="1" applyAlignment="1">
      <alignment horizontal="center" vertical="center"/>
    </xf>
    <xf numFmtId="0" fontId="0" fillId="0" borderId="0" xfId="0" applyAlignment="1">
      <alignment horizontal="center" wrapText="1"/>
    </xf>
    <xf numFmtId="165" fontId="1" fillId="19" borderId="1" xfId="1" applyNumberFormat="1" applyFont="1" applyFill="1" applyBorder="1" applyAlignment="1" applyProtection="1">
      <alignment horizontal="center"/>
      <protection locked="0"/>
    </xf>
    <xf numFmtId="166" fontId="2" fillId="24" borderId="0" xfId="1" applyNumberFormat="1" applyFont="1" applyFill="1" applyAlignment="1">
      <alignment horizontal="right"/>
    </xf>
    <xf numFmtId="3" fontId="49" fillId="19" borderId="5" xfId="0" applyNumberFormat="1" applyFont="1" applyFill="1" applyBorder="1" applyAlignment="1" applyProtection="1">
      <alignment horizontal="center" vertical="center"/>
      <protection locked="0"/>
    </xf>
    <xf numFmtId="3" fontId="49" fillId="19" borderId="2" xfId="0" applyNumberFormat="1" applyFont="1" applyFill="1" applyBorder="1" applyAlignment="1" applyProtection="1">
      <alignment horizontal="center" vertical="center"/>
      <protection locked="0"/>
    </xf>
    <xf numFmtId="3" fontId="49" fillId="19" borderId="37" xfId="0" applyNumberFormat="1" applyFont="1" applyFill="1" applyBorder="1" applyAlignment="1" applyProtection="1">
      <alignment horizontal="center" vertical="center"/>
      <protection locked="0"/>
    </xf>
    <xf numFmtId="3" fontId="49" fillId="19" borderId="4" xfId="0" applyNumberFormat="1" applyFont="1" applyFill="1" applyBorder="1" applyAlignment="1" applyProtection="1">
      <alignment horizontal="center" vertical="center"/>
      <protection locked="0"/>
    </xf>
    <xf numFmtId="0" fontId="49" fillId="21" borderId="4" xfId="0" applyFont="1" applyFill="1" applyBorder="1" applyAlignment="1">
      <alignment horizontal="center" vertical="center"/>
    </xf>
    <xf numFmtId="0" fontId="4" fillId="0" borderId="26" xfId="0" applyFont="1" applyBorder="1" applyAlignment="1">
      <alignment horizontal="center" vertical="center"/>
    </xf>
    <xf numFmtId="0" fontId="0" fillId="0" borderId="2" xfId="0"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0" fillId="0" borderId="0" xfId="0" applyAlignment="1">
      <alignment horizontal="left"/>
    </xf>
    <xf numFmtId="3" fontId="4" fillId="25" borderId="5" xfId="0" applyNumberFormat="1" applyFont="1" applyFill="1" applyBorder="1" applyAlignment="1" applyProtection="1">
      <alignment horizontal="center" vertical="center"/>
      <protection locked="0"/>
    </xf>
    <xf numFmtId="3" fontId="4" fillId="25" borderId="37" xfId="0" applyNumberFormat="1" applyFont="1" applyFill="1" applyBorder="1" applyAlignment="1" applyProtection="1">
      <alignment horizontal="center" vertical="center"/>
      <protection locked="0"/>
    </xf>
    <xf numFmtId="0" fontId="0" fillId="19" borderId="5" xfId="0" applyFill="1" applyBorder="1" applyAlignment="1" applyProtection="1">
      <alignment horizontal="left" vertical="center"/>
      <protection locked="0"/>
    </xf>
    <xf numFmtId="0" fontId="1" fillId="19" borderId="4" xfId="0" applyFont="1" applyFill="1" applyBorder="1" applyAlignment="1" applyProtection="1">
      <alignment horizontal="left" vertical="center"/>
      <protection locked="0"/>
    </xf>
    <xf numFmtId="0" fontId="1" fillId="19" borderId="2" xfId="0" applyFont="1" applyFill="1" applyBorder="1" applyAlignment="1" applyProtection="1">
      <alignment horizontal="left" vertical="center"/>
      <protection locked="0"/>
    </xf>
    <xf numFmtId="0" fontId="4" fillId="21" borderId="24" xfId="0" applyFont="1" applyFill="1" applyBorder="1" applyAlignment="1">
      <alignment horizontal="right"/>
    </xf>
    <xf numFmtId="0" fontId="1" fillId="0" borderId="0" xfId="0" applyFont="1" applyAlignment="1">
      <alignment horizontal="right"/>
    </xf>
    <xf numFmtId="0" fontId="1" fillId="0" borderId="24" xfId="0" applyFont="1" applyBorder="1" applyAlignment="1">
      <alignment horizontal="right"/>
    </xf>
    <xf numFmtId="0" fontId="0" fillId="19" borderId="5" xfId="1" applyFont="1" applyFill="1" applyBorder="1" applyAlignment="1" applyProtection="1">
      <alignment horizontal="left" vertical="center"/>
      <protection locked="0"/>
    </xf>
    <xf numFmtId="0" fontId="0" fillId="19" borderId="4" xfId="1" applyFont="1" applyFill="1" applyBorder="1" applyAlignment="1" applyProtection="1">
      <alignment horizontal="left" vertical="center"/>
      <protection locked="0"/>
    </xf>
    <xf numFmtId="0" fontId="0" fillId="19" borderId="2" xfId="1" applyFont="1" applyFill="1" applyBorder="1" applyAlignment="1" applyProtection="1">
      <alignment horizontal="left" vertical="center"/>
      <protection locked="0"/>
    </xf>
    <xf numFmtId="14" fontId="0" fillId="19" borderId="5" xfId="1" applyNumberFormat="1" applyFont="1" applyFill="1" applyBorder="1" applyAlignment="1" applyProtection="1">
      <alignment horizontal="center" vertical="center"/>
      <protection locked="0"/>
    </xf>
    <xf numFmtId="0" fontId="0" fillId="19" borderId="4" xfId="1" applyFont="1" applyFill="1" applyBorder="1" applyAlignment="1" applyProtection="1">
      <alignment horizontal="center" vertical="center"/>
      <protection locked="0"/>
    </xf>
    <xf numFmtId="0" fontId="0" fillId="19" borderId="2" xfId="1" applyFont="1" applyFill="1" applyBorder="1" applyAlignment="1" applyProtection="1">
      <alignment horizontal="center" vertical="center"/>
      <protection locked="0"/>
    </xf>
    <xf numFmtId="0" fontId="9" fillId="0" borderId="0" xfId="1" applyFont="1" applyAlignment="1">
      <alignment horizontal="left" vertical="center"/>
    </xf>
    <xf numFmtId="0" fontId="11" fillId="0" borderId="0" xfId="0" applyFont="1" applyAlignment="1">
      <alignment horizontal="left" vertical="center"/>
    </xf>
    <xf numFmtId="0" fontId="0" fillId="0" borderId="0" xfId="1" applyFont="1" applyAlignment="1">
      <alignment horizontal="left" vertical="center"/>
    </xf>
    <xf numFmtId="0" fontId="0" fillId="19" borderId="7" xfId="1" applyFont="1" applyFill="1" applyBorder="1" applyAlignment="1" applyProtection="1">
      <alignment horizontal="left" vertical="center"/>
      <protection locked="0"/>
    </xf>
    <xf numFmtId="0" fontId="0" fillId="19" borderId="8" xfId="1" applyFont="1" applyFill="1" applyBorder="1" applyAlignment="1" applyProtection="1">
      <alignment horizontal="left" vertical="center"/>
      <protection locked="0"/>
    </xf>
    <xf numFmtId="0" fontId="0" fillId="19" borderId="9" xfId="1" applyFont="1" applyFill="1" applyBorder="1" applyAlignment="1" applyProtection="1">
      <alignment horizontal="left" vertical="center"/>
      <protection locked="0"/>
    </xf>
    <xf numFmtId="0" fontId="0" fillId="19" borderId="13" xfId="1" applyFont="1" applyFill="1" applyBorder="1" applyAlignment="1" applyProtection="1">
      <alignment horizontal="left" vertical="center"/>
      <protection locked="0"/>
    </xf>
    <xf numFmtId="0" fontId="0" fillId="19" borderId="6" xfId="1" applyFont="1" applyFill="1" applyBorder="1" applyAlignment="1" applyProtection="1">
      <alignment horizontal="left" vertical="center"/>
      <protection locked="0"/>
    </xf>
    <xf numFmtId="0" fontId="0" fillId="19" borderId="14" xfId="1" applyFont="1" applyFill="1" applyBorder="1" applyAlignment="1" applyProtection="1">
      <alignment horizontal="left" vertical="center"/>
      <protection locked="0"/>
    </xf>
    <xf numFmtId="0" fontId="0" fillId="19" borderId="10" xfId="1" applyFont="1" applyFill="1" applyBorder="1" applyAlignment="1" applyProtection="1">
      <alignment horizontal="left" vertical="center"/>
      <protection locked="0"/>
    </xf>
    <xf numFmtId="0" fontId="0" fillId="19" borderId="11" xfId="1" applyFont="1" applyFill="1" applyBorder="1" applyAlignment="1" applyProtection="1">
      <alignment horizontal="left" vertical="center"/>
      <protection locked="0"/>
    </xf>
    <xf numFmtId="0" fontId="0" fillId="19" borderId="12" xfId="1" applyFont="1" applyFill="1" applyBorder="1" applyAlignment="1" applyProtection="1">
      <alignment horizontal="left" vertical="center"/>
      <protection locked="0"/>
    </xf>
    <xf numFmtId="0" fontId="2" fillId="0" borderId="0" xfId="0" quotePrefix="1" applyFont="1" applyAlignment="1">
      <alignment horizontal="left" wrapText="1"/>
    </xf>
    <xf numFmtId="0" fontId="1" fillId="0" borderId="5"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4" fillId="21" borderId="5" xfId="0" applyFont="1" applyFill="1" applyBorder="1" applyAlignment="1">
      <alignment horizontal="center" vertical="center" wrapText="1"/>
    </xf>
    <xf numFmtId="0" fontId="4" fillId="21" borderId="37"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0" fillId="22" borderId="25" xfId="0" applyFill="1" applyBorder="1" applyAlignment="1">
      <alignment horizontal="center" vertical="center"/>
    </xf>
    <xf numFmtId="0" fontId="0" fillId="22" borderId="26" xfId="0" applyFill="1" applyBorder="1" applyAlignment="1">
      <alignment horizontal="center" vertical="center"/>
    </xf>
    <xf numFmtId="0" fontId="4" fillId="21" borderId="4" xfId="0" applyFont="1" applyFill="1" applyBorder="1" applyAlignment="1">
      <alignment horizontal="center" vertical="center"/>
    </xf>
    <xf numFmtId="0" fontId="4" fillId="21" borderId="5" xfId="0" applyFont="1" applyFill="1" applyBorder="1" applyAlignment="1">
      <alignment horizontal="center" vertical="center"/>
    </xf>
    <xf numFmtId="0" fontId="4" fillId="21" borderId="38" xfId="0" applyFont="1" applyFill="1" applyBorder="1" applyAlignment="1">
      <alignment horizontal="center" vertical="center"/>
    </xf>
    <xf numFmtId="0" fontId="13" fillId="0" borderId="0" xfId="1" applyFont="1" applyAlignment="1">
      <alignment horizontal="center" wrapText="1"/>
    </xf>
    <xf numFmtId="0" fontId="49" fillId="21" borderId="37" xfId="0" applyFont="1" applyFill="1" applyBorder="1" applyAlignment="1">
      <alignment horizontal="center" vertical="center"/>
    </xf>
    <xf numFmtId="0" fontId="38" fillId="0" borderId="0" xfId="1" applyFont="1" applyAlignment="1">
      <alignment horizontal="center" vertical="center"/>
    </xf>
    <xf numFmtId="0" fontId="4" fillId="25" borderId="5" xfId="0" applyFont="1" applyFill="1" applyBorder="1" applyAlignment="1" applyProtection="1">
      <alignment horizontal="left" vertical="center"/>
      <protection locked="0"/>
    </xf>
    <xf numFmtId="0" fontId="4" fillId="25" borderId="4" xfId="0" applyFont="1" applyFill="1" applyBorder="1" applyAlignment="1" applyProtection="1">
      <alignment horizontal="left" vertical="center"/>
      <protection locked="0"/>
    </xf>
    <xf numFmtId="0" fontId="4" fillId="25" borderId="2" xfId="0" applyFont="1" applyFill="1" applyBorder="1" applyAlignment="1" applyProtection="1">
      <alignment horizontal="left" vertical="center"/>
      <protection locked="0"/>
    </xf>
    <xf numFmtId="0" fontId="0" fillId="22" borderId="24" xfId="0" applyFill="1" applyBorder="1" applyAlignment="1">
      <alignment horizontal="left"/>
    </xf>
    <xf numFmtId="0" fontId="41" fillId="0" borderId="30" xfId="0" applyFont="1" applyBorder="1" applyAlignment="1">
      <alignment horizontal="center" vertical="center" wrapText="1"/>
    </xf>
    <xf numFmtId="0" fontId="41" fillId="0" borderId="0" xfId="0" applyFont="1" applyAlignment="1">
      <alignment horizontal="center" vertical="center" wrapText="1"/>
    </xf>
    <xf numFmtId="3" fontId="1" fillId="19" borderId="27" xfId="1" applyNumberFormat="1" applyFont="1" applyFill="1" applyBorder="1" applyAlignment="1" applyProtection="1">
      <alignment horizontal="center" vertical="center"/>
      <protection locked="0"/>
    </xf>
  </cellXfs>
  <cellStyles count="56">
    <cellStyle name="20% - Akzent1" xfId="10" xr:uid="{00000000-0005-0000-0000-000000000000}"/>
    <cellStyle name="20% - Akzent2" xfId="11" xr:uid="{00000000-0005-0000-0000-000001000000}"/>
    <cellStyle name="20% - Akzent3" xfId="12" xr:uid="{00000000-0005-0000-0000-000002000000}"/>
    <cellStyle name="20% - Akzent4" xfId="13" xr:uid="{00000000-0005-0000-0000-000003000000}"/>
    <cellStyle name="20% - Akzent5" xfId="14" xr:uid="{00000000-0005-0000-0000-000004000000}"/>
    <cellStyle name="20% - Akzent6" xfId="15" xr:uid="{00000000-0005-0000-0000-000005000000}"/>
    <cellStyle name="40% - Akzent1" xfId="16" xr:uid="{00000000-0005-0000-0000-000006000000}"/>
    <cellStyle name="40% - Akzent2" xfId="17" xr:uid="{00000000-0005-0000-0000-000007000000}"/>
    <cellStyle name="40% - Akzent3" xfId="18" xr:uid="{00000000-0005-0000-0000-000008000000}"/>
    <cellStyle name="40% - Akzent4" xfId="19" xr:uid="{00000000-0005-0000-0000-000009000000}"/>
    <cellStyle name="40% - Akzent5" xfId="20" xr:uid="{00000000-0005-0000-0000-00000A000000}"/>
    <cellStyle name="40% - Akzent6" xfId="21" xr:uid="{00000000-0005-0000-0000-00000B000000}"/>
    <cellStyle name="60% - Akzent1" xfId="22" xr:uid="{00000000-0005-0000-0000-00000C000000}"/>
    <cellStyle name="60% - Akzent2" xfId="23" xr:uid="{00000000-0005-0000-0000-00000D000000}"/>
    <cellStyle name="60% - Akzent3" xfId="24" xr:uid="{00000000-0005-0000-0000-00000E000000}"/>
    <cellStyle name="60% - Akzent4" xfId="25" xr:uid="{00000000-0005-0000-0000-00000F000000}"/>
    <cellStyle name="60% - Akzent5" xfId="26" xr:uid="{00000000-0005-0000-0000-000010000000}"/>
    <cellStyle name="60% - Akzent6" xfId="27" xr:uid="{00000000-0005-0000-0000-000011000000}"/>
    <cellStyle name="Akzent1 2" xfId="28" xr:uid="{00000000-0005-0000-0000-000012000000}"/>
    <cellStyle name="Akzent2 2" xfId="29" xr:uid="{00000000-0005-0000-0000-000013000000}"/>
    <cellStyle name="Akzent3 2" xfId="30" xr:uid="{00000000-0005-0000-0000-000014000000}"/>
    <cellStyle name="Akzent4 2" xfId="31" xr:uid="{00000000-0005-0000-0000-000015000000}"/>
    <cellStyle name="Akzent5 2" xfId="32" xr:uid="{00000000-0005-0000-0000-000016000000}"/>
    <cellStyle name="Akzent6 2" xfId="33" xr:uid="{00000000-0005-0000-0000-000017000000}"/>
    <cellStyle name="Ausgabe 2" xfId="34" xr:uid="{00000000-0005-0000-0000-000018000000}"/>
    <cellStyle name="Berechnung 2" xfId="35" xr:uid="{00000000-0005-0000-0000-000019000000}"/>
    <cellStyle name="Eingabe 2" xfId="36" xr:uid="{00000000-0005-0000-0000-00001A000000}"/>
    <cellStyle name="Ergebnis 2" xfId="37" xr:uid="{00000000-0005-0000-0000-00001B000000}"/>
    <cellStyle name="Erklärender Text 2" xfId="38" xr:uid="{00000000-0005-0000-0000-00001C000000}"/>
    <cellStyle name="Gut 2" xfId="39" xr:uid="{00000000-0005-0000-0000-00001D000000}"/>
    <cellStyle name="Hyperlink 2" xfId="9" xr:uid="{00000000-0005-0000-0000-00001E000000}"/>
    <cellStyle name="Link" xfId="55" builtinId="8"/>
    <cellStyle name="Neutral 2" xfId="40" xr:uid="{00000000-0005-0000-0000-00001F000000}"/>
    <cellStyle name="Notiz 2" xfId="41" xr:uid="{00000000-0005-0000-0000-000020000000}"/>
    <cellStyle name="Prozent 2" xfId="4" xr:uid="{00000000-0005-0000-0000-000021000000}"/>
    <cellStyle name="Schlecht 2" xfId="42" xr:uid="{00000000-0005-0000-0000-000022000000}"/>
    <cellStyle name="Standard" xfId="0" builtinId="0"/>
    <cellStyle name="Standard 2" xfId="1" xr:uid="{00000000-0005-0000-0000-000024000000}"/>
    <cellStyle name="Standard 2 2" xfId="5" xr:uid="{00000000-0005-0000-0000-000025000000}"/>
    <cellStyle name="Standard 2 2 2" xfId="6" xr:uid="{00000000-0005-0000-0000-000026000000}"/>
    <cellStyle name="Standard 2 3" xfId="7" xr:uid="{00000000-0005-0000-0000-000027000000}"/>
    <cellStyle name="Standard 2 3 2" xfId="53" xr:uid="{00000000-0005-0000-0000-000028000000}"/>
    <cellStyle name="Standard 2 4" xfId="2" xr:uid="{00000000-0005-0000-0000-000029000000}"/>
    <cellStyle name="Standard 3" xfId="3" xr:uid="{00000000-0005-0000-0000-00002A000000}"/>
    <cellStyle name="Standard 3 2" xfId="43" xr:uid="{00000000-0005-0000-0000-00002B000000}"/>
    <cellStyle name="Standard 4" xfId="8" xr:uid="{00000000-0005-0000-0000-00002C000000}"/>
    <cellStyle name="Standard 4 2" xfId="52" xr:uid="{00000000-0005-0000-0000-00002D000000}"/>
    <cellStyle name="Standard 5" xfId="54" xr:uid="{00000000-0005-0000-0000-00002E000000}"/>
    <cellStyle name="Überschrift 1 2" xfId="44" xr:uid="{00000000-0005-0000-0000-00002F000000}"/>
    <cellStyle name="Überschrift 2 2" xfId="45" xr:uid="{00000000-0005-0000-0000-000030000000}"/>
    <cellStyle name="Überschrift 3 2" xfId="46" xr:uid="{00000000-0005-0000-0000-000031000000}"/>
    <cellStyle name="Überschrift 4 2" xfId="47" xr:uid="{00000000-0005-0000-0000-000032000000}"/>
    <cellStyle name="Überschrift 5" xfId="48" xr:uid="{00000000-0005-0000-0000-000033000000}"/>
    <cellStyle name="Verknüpfte Zelle 2" xfId="49" xr:uid="{00000000-0005-0000-0000-000034000000}"/>
    <cellStyle name="Warnender Text 2" xfId="50" xr:uid="{00000000-0005-0000-0000-000035000000}"/>
    <cellStyle name="Zelle überprüfen 2" xfId="51" xr:uid="{00000000-0005-0000-0000-000036000000}"/>
  </cellStyles>
  <dxfs count="0"/>
  <tableStyles count="0" defaultTableStyle="TableStyleMedium2" defaultPivotStyle="PivotStyleLight16"/>
  <colors>
    <mruColors>
      <color rgb="FFEDEBDF"/>
      <color rgb="FFDEDAC4"/>
      <color rgb="FFF8F9D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440531</xdr:colOff>
      <xdr:row>0</xdr:row>
      <xdr:rowOff>47625</xdr:rowOff>
    </xdr:from>
    <xdr:to>
      <xdr:col>15</xdr:col>
      <xdr:colOff>645319</xdr:colOff>
      <xdr:row>5</xdr:row>
      <xdr:rowOff>120704</xdr:rowOff>
    </xdr:to>
    <xdr:pic>
      <xdr:nvPicPr>
        <xdr:cNvPr id="4" name="Grafik 3">
          <a:extLst>
            <a:ext uri="{FF2B5EF4-FFF2-40B4-BE49-F238E27FC236}">
              <a16:creationId xmlns:a16="http://schemas.microsoft.com/office/drawing/2014/main" id="{67D3233E-B4FD-4082-BA0D-FDF53314E5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1437" y="47625"/>
          <a:ext cx="1774032" cy="1108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126206</xdr:colOff>
      <xdr:row>54</xdr:row>
      <xdr:rowOff>14288</xdr:rowOff>
    </xdr:from>
    <xdr:to>
      <xdr:col>2</xdr:col>
      <xdr:colOff>63559</xdr:colOff>
      <xdr:row>55</xdr:row>
      <xdr:rowOff>199392</xdr:rowOff>
    </xdr:to>
    <xdr:pic>
      <xdr:nvPicPr>
        <xdr:cNvPr id="3" name="Grafik 2">
          <a:extLst>
            <a:ext uri="{FF2B5EF4-FFF2-40B4-BE49-F238E27FC236}">
              <a16:creationId xmlns:a16="http://schemas.microsoft.com/office/drawing/2014/main" id="{86A51514-C7F8-9A7A-8E33-8DC095E09948}"/>
            </a:ext>
          </a:extLst>
        </xdr:cNvPr>
        <xdr:cNvPicPr>
          <a:picLocks noChangeAspect="1"/>
        </xdr:cNvPicPr>
      </xdr:nvPicPr>
      <xdr:blipFill>
        <a:blip xmlns:r="http://schemas.openxmlformats.org/officeDocument/2006/relationships" r:embed="rId2"/>
        <a:stretch>
          <a:fillRect/>
        </a:stretch>
      </xdr:blipFill>
      <xdr:spPr>
        <a:xfrm>
          <a:off x="126206" y="7900988"/>
          <a:ext cx="327878" cy="3756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67"/>
  <sheetViews>
    <sheetView showGridLines="0" tabSelected="1" zoomScaleNormal="100" zoomScaleSheetLayoutView="124" zoomScalePageLayoutView="80" workbookViewId="0">
      <selection activeCell="L69" sqref="L69"/>
    </sheetView>
  </sheetViews>
  <sheetFormatPr baseColWidth="10" defaultRowHeight="12.75" x14ac:dyDescent="0.2"/>
  <cols>
    <col min="1" max="1" width="3.28515625" customWidth="1"/>
    <col min="2" max="2" width="2.5703125" customWidth="1"/>
    <col min="3" max="3" width="2.85546875" customWidth="1"/>
    <col min="4" max="4" width="8.140625" customWidth="1"/>
    <col min="6" max="6" width="2.85546875" customWidth="1"/>
    <col min="8" max="15" width="11.7109375" customWidth="1"/>
    <col min="16" max="16" width="12.7109375" customWidth="1"/>
    <col min="17" max="17" width="2.140625" customWidth="1"/>
    <col min="19" max="19" width="10.5703125" customWidth="1"/>
  </cols>
  <sheetData>
    <row r="1" spans="1:28" ht="28.5" customHeight="1" x14ac:dyDescent="0.2">
      <c r="A1" s="9"/>
      <c r="B1" s="253" t="s">
        <v>225</v>
      </c>
      <c r="C1" s="253"/>
      <c r="D1" s="253"/>
      <c r="E1" s="253"/>
      <c r="F1" s="253"/>
      <c r="G1" s="253"/>
      <c r="H1" s="253"/>
      <c r="I1" s="253"/>
      <c r="J1" s="253"/>
      <c r="K1" s="253"/>
      <c r="L1" s="253"/>
      <c r="M1" s="253"/>
      <c r="N1" s="253"/>
      <c r="O1" s="253"/>
      <c r="P1" s="253"/>
      <c r="Q1" s="9"/>
    </row>
    <row r="2" spans="1:28" ht="18" x14ac:dyDescent="0.2">
      <c r="B2" s="254" t="s">
        <v>226</v>
      </c>
      <c r="C2" s="254"/>
      <c r="D2" s="254"/>
      <c r="E2" s="254"/>
      <c r="F2" s="254"/>
      <c r="G2" s="254"/>
      <c r="H2" s="254"/>
      <c r="I2" s="254"/>
      <c r="J2" s="254"/>
      <c r="K2" s="254"/>
      <c r="L2" s="254"/>
      <c r="M2" s="254"/>
      <c r="N2" s="254"/>
      <c r="O2" s="254"/>
      <c r="P2" s="254"/>
    </row>
    <row r="3" spans="1:28" ht="18" x14ac:dyDescent="0.25">
      <c r="A3" s="10"/>
      <c r="Q3" s="10"/>
    </row>
    <row r="4" spans="1:28" x14ac:dyDescent="0.2">
      <c r="B4" s="11" t="s">
        <v>0</v>
      </c>
      <c r="C4" s="11"/>
      <c r="D4" s="11"/>
      <c r="E4" s="12"/>
      <c r="F4" s="12"/>
      <c r="G4" s="12"/>
      <c r="H4" s="12"/>
      <c r="I4" s="12"/>
      <c r="J4" s="12"/>
      <c r="K4" s="12"/>
      <c r="L4" s="12"/>
    </row>
    <row r="5" spans="1:28" ht="5.0999999999999996" customHeight="1" x14ac:dyDescent="0.2">
      <c r="B5" s="13"/>
      <c r="C5" s="13"/>
      <c r="D5" s="13"/>
      <c r="E5" s="14"/>
      <c r="F5" s="14"/>
      <c r="G5" s="14"/>
      <c r="H5" s="15"/>
      <c r="I5" s="15"/>
      <c r="J5" s="15"/>
      <c r="K5" s="15"/>
      <c r="L5" s="15"/>
    </row>
    <row r="6" spans="1:28" ht="13.5" customHeight="1" x14ac:dyDescent="0.2">
      <c r="B6" s="255" t="s">
        <v>1</v>
      </c>
      <c r="C6" s="255"/>
      <c r="D6" s="255"/>
      <c r="E6" s="255"/>
      <c r="F6" s="255"/>
      <c r="G6" s="255"/>
      <c r="H6" s="256"/>
      <c r="I6" s="257"/>
      <c r="J6" s="257"/>
      <c r="K6" s="257"/>
      <c r="L6" s="258"/>
      <c r="M6" s="285" t="s">
        <v>355</v>
      </c>
      <c r="N6" s="286"/>
      <c r="O6" s="286"/>
      <c r="P6" s="286"/>
    </row>
    <row r="7" spans="1:28" ht="13.5" customHeight="1" x14ac:dyDescent="0.2">
      <c r="B7" s="255" t="s">
        <v>2</v>
      </c>
      <c r="C7" s="255"/>
      <c r="D7" s="255"/>
      <c r="E7" s="255"/>
      <c r="F7" s="255"/>
      <c r="G7" s="255"/>
      <c r="H7" s="259"/>
      <c r="I7" s="260"/>
      <c r="J7" s="260"/>
      <c r="K7" s="260"/>
      <c r="L7" s="261"/>
      <c r="M7" s="285"/>
      <c r="N7" s="286"/>
      <c r="O7" s="286"/>
      <c r="P7" s="286"/>
    </row>
    <row r="8" spans="1:28" ht="13.5" customHeight="1" x14ac:dyDescent="0.2">
      <c r="B8" s="255" t="s">
        <v>3</v>
      </c>
      <c r="C8" s="255"/>
      <c r="D8" s="255"/>
      <c r="E8" s="255"/>
      <c r="F8" s="255"/>
      <c r="G8" s="255"/>
      <c r="H8" s="259"/>
      <c r="I8" s="260"/>
      <c r="J8" s="260"/>
      <c r="K8" s="260"/>
      <c r="L8" s="261"/>
      <c r="M8" s="285"/>
      <c r="N8" s="286"/>
      <c r="O8" s="286"/>
      <c r="P8" s="286"/>
    </row>
    <row r="9" spans="1:28" ht="13.5" customHeight="1" x14ac:dyDescent="0.2">
      <c r="B9" s="255" t="s">
        <v>4</v>
      </c>
      <c r="C9" s="255"/>
      <c r="D9" s="255"/>
      <c r="E9" s="255"/>
      <c r="F9" s="255"/>
      <c r="G9" s="255"/>
      <c r="H9" s="259"/>
      <c r="I9" s="260"/>
      <c r="J9" s="260"/>
      <c r="K9" s="260"/>
      <c r="L9" s="261"/>
      <c r="M9" s="285"/>
      <c r="N9" s="286"/>
      <c r="O9" s="286"/>
      <c r="P9" s="286"/>
    </row>
    <row r="10" spans="1:28" ht="13.5" customHeight="1" x14ac:dyDescent="0.2">
      <c r="B10" s="255" t="s">
        <v>5</v>
      </c>
      <c r="C10" s="255"/>
      <c r="D10" s="255"/>
      <c r="E10" s="255"/>
      <c r="F10" s="255"/>
      <c r="G10" s="255"/>
      <c r="H10" s="262"/>
      <c r="I10" s="263"/>
      <c r="J10" s="263"/>
      <c r="K10" s="263"/>
      <c r="L10" s="264"/>
      <c r="M10" s="285"/>
      <c r="N10" s="286"/>
      <c r="O10" s="286"/>
      <c r="P10" s="286"/>
    </row>
    <row r="11" spans="1:28" ht="3" customHeight="1" x14ac:dyDescent="0.2"/>
    <row r="12" spans="1:28" ht="3" customHeight="1" x14ac:dyDescent="0.2"/>
    <row r="13" spans="1:28" ht="15" customHeight="1" x14ac:dyDescent="0.2">
      <c r="A13" s="14"/>
      <c r="D13" s="17" t="s">
        <v>6</v>
      </c>
      <c r="E13" s="250"/>
      <c r="F13" s="251"/>
      <c r="G13" s="252"/>
      <c r="H13" s="17" t="s">
        <v>293</v>
      </c>
      <c r="I13" s="247"/>
      <c r="J13" s="248"/>
      <c r="K13" s="249"/>
      <c r="L13" s="17" t="s">
        <v>7</v>
      </c>
      <c r="M13" s="247"/>
      <c r="N13" s="248"/>
      <c r="O13" s="248"/>
      <c r="P13" s="249"/>
      <c r="T13" s="12"/>
      <c r="U13" s="12"/>
      <c r="V13" s="12"/>
      <c r="W13" s="12"/>
      <c r="X13" s="12"/>
      <c r="Y13" s="12"/>
      <c r="Z13" s="12"/>
      <c r="AA13" s="12"/>
      <c r="AB13" s="12"/>
    </row>
    <row r="14" spans="1:28" ht="5.25" customHeight="1" x14ac:dyDescent="0.2">
      <c r="B14" s="18"/>
      <c r="C14" s="18"/>
      <c r="D14" s="18"/>
      <c r="E14" s="18"/>
      <c r="F14" s="18"/>
      <c r="G14" s="18"/>
      <c r="H14" s="18"/>
      <c r="I14" s="18"/>
      <c r="J14" s="18"/>
      <c r="K14" s="18"/>
      <c r="L14" s="18"/>
      <c r="M14" s="18"/>
      <c r="N14" s="18"/>
      <c r="O14" s="18"/>
      <c r="P14" s="18"/>
    </row>
    <row r="15" spans="1:28" ht="4.5" customHeight="1" x14ac:dyDescent="0.2">
      <c r="A15" s="19"/>
      <c r="B15" s="20"/>
      <c r="C15" s="20"/>
      <c r="D15" s="20"/>
      <c r="E15" s="20"/>
      <c r="F15" s="20"/>
      <c r="G15" s="20"/>
      <c r="H15" s="20"/>
      <c r="I15" s="20"/>
      <c r="J15" s="20"/>
      <c r="K15" s="20"/>
      <c r="L15" s="20"/>
      <c r="M15" s="20"/>
      <c r="N15" s="20"/>
      <c r="O15" s="20"/>
      <c r="P15" s="21"/>
    </row>
    <row r="16" spans="1:28" ht="17.100000000000001" customHeight="1" x14ac:dyDescent="0.2">
      <c r="A16" s="19"/>
      <c r="B16" s="20" t="s">
        <v>336</v>
      </c>
      <c r="C16" s="20"/>
      <c r="D16" s="20"/>
      <c r="E16" s="20"/>
      <c r="F16" s="20"/>
      <c r="G16" s="20"/>
      <c r="H16" s="20"/>
      <c r="I16" s="20"/>
      <c r="J16" s="20"/>
      <c r="K16" s="20"/>
      <c r="L16" s="20"/>
      <c r="M16" s="20"/>
      <c r="N16" s="20"/>
      <c r="O16" s="20"/>
      <c r="P16" s="22"/>
    </row>
    <row r="17" spans="1:16" ht="17.100000000000001" customHeight="1" x14ac:dyDescent="0.2">
      <c r="A17" s="19"/>
      <c r="B17" s="20" t="s">
        <v>337</v>
      </c>
      <c r="C17" s="20"/>
      <c r="D17" s="20"/>
      <c r="E17" s="20"/>
      <c r="F17" s="20"/>
      <c r="G17" s="20"/>
      <c r="H17" s="20"/>
      <c r="I17" s="20"/>
      <c r="J17" s="20"/>
      <c r="K17" s="20"/>
      <c r="L17" s="20"/>
      <c r="M17" s="20"/>
      <c r="N17" s="20"/>
      <c r="O17" s="20"/>
      <c r="P17" s="22"/>
    </row>
    <row r="18" spans="1:16" ht="17.100000000000001" customHeight="1" x14ac:dyDescent="0.2">
      <c r="A18" s="19"/>
      <c r="B18" s="20" t="s">
        <v>338</v>
      </c>
      <c r="C18" s="20"/>
      <c r="D18" s="20"/>
      <c r="E18" s="20"/>
      <c r="F18" s="20"/>
      <c r="G18" s="20"/>
      <c r="H18" s="20"/>
      <c r="I18" s="20"/>
      <c r="J18" s="20"/>
      <c r="K18" s="20"/>
      <c r="L18" s="20"/>
      <c r="M18" s="20"/>
      <c r="N18" s="20"/>
      <c r="O18" s="20"/>
      <c r="P18" s="22"/>
    </row>
    <row r="19" spans="1:16" ht="17.100000000000001" customHeight="1" x14ac:dyDescent="0.2">
      <c r="A19" s="19"/>
      <c r="B19" s="20" t="s">
        <v>354</v>
      </c>
      <c r="C19" s="20"/>
      <c r="D19" s="20"/>
      <c r="E19" s="20"/>
      <c r="F19" s="20"/>
      <c r="G19" s="20"/>
      <c r="H19" s="20"/>
      <c r="I19" s="20"/>
      <c r="J19" s="20"/>
      <c r="K19" s="20"/>
      <c r="L19" s="20"/>
      <c r="M19" s="20"/>
      <c r="N19" s="20"/>
      <c r="O19" s="20"/>
      <c r="P19" s="22"/>
    </row>
    <row r="20" spans="1:16" ht="3" customHeight="1" x14ac:dyDescent="0.2">
      <c r="A20" s="19"/>
      <c r="B20" s="20"/>
      <c r="C20" s="20"/>
      <c r="D20" s="20"/>
      <c r="E20" s="20"/>
      <c r="F20" s="20"/>
      <c r="G20" s="20"/>
      <c r="H20" s="20"/>
      <c r="I20" s="20"/>
      <c r="J20" s="20"/>
      <c r="K20" s="20"/>
      <c r="L20" s="20"/>
      <c r="M20" s="20"/>
      <c r="N20" s="20"/>
      <c r="O20" s="20"/>
      <c r="P20" s="22"/>
    </row>
    <row r="21" spans="1:16" ht="17.100000000000001" customHeight="1" x14ac:dyDescent="0.2">
      <c r="A21" s="19"/>
      <c r="B21" s="20" t="s">
        <v>339</v>
      </c>
      <c r="C21" s="20"/>
      <c r="D21" s="20"/>
      <c r="E21" s="20"/>
      <c r="F21" s="20"/>
      <c r="G21" s="20"/>
      <c r="H21" s="20"/>
      <c r="I21" s="20"/>
      <c r="J21" s="20"/>
      <c r="K21" s="20"/>
      <c r="L21" s="20"/>
      <c r="M21" s="20"/>
      <c r="N21" s="20"/>
      <c r="O21" s="20"/>
      <c r="P21" s="22"/>
    </row>
    <row r="22" spans="1:16" ht="17.100000000000001" customHeight="1" x14ac:dyDescent="0.2">
      <c r="A22" s="19"/>
      <c r="B22" s="20" t="s">
        <v>347</v>
      </c>
      <c r="C22" s="20"/>
      <c r="D22" s="20"/>
      <c r="E22" s="20"/>
      <c r="F22" s="20"/>
      <c r="G22" s="20"/>
      <c r="H22" s="20"/>
      <c r="I22" s="20"/>
      <c r="J22" s="20"/>
      <c r="K22" s="20"/>
      <c r="L22" s="20"/>
      <c r="M22" s="20"/>
      <c r="N22" s="20"/>
      <c r="O22" s="20"/>
      <c r="P22" s="22"/>
    </row>
    <row r="23" spans="1:16" ht="17.100000000000001" customHeight="1" x14ac:dyDescent="0.2">
      <c r="A23" s="19"/>
      <c r="B23" s="20" t="s">
        <v>345</v>
      </c>
      <c r="C23" s="20"/>
      <c r="D23" s="20"/>
      <c r="E23" s="20"/>
      <c r="F23" s="20"/>
      <c r="G23" s="20"/>
      <c r="H23" s="20"/>
      <c r="I23" s="20"/>
      <c r="J23" s="20"/>
      <c r="K23" s="20"/>
      <c r="L23" s="20"/>
      <c r="M23" s="20"/>
      <c r="N23" s="20"/>
      <c r="O23" s="20"/>
      <c r="P23" s="22"/>
    </row>
    <row r="24" spans="1:16" ht="17.100000000000001" customHeight="1" x14ac:dyDescent="0.2">
      <c r="A24" s="19"/>
      <c r="B24" s="20" t="s">
        <v>346</v>
      </c>
      <c r="C24" s="20"/>
      <c r="D24" s="20"/>
      <c r="E24" s="20"/>
      <c r="F24" s="20"/>
      <c r="G24" s="20"/>
      <c r="H24" s="20"/>
      <c r="I24" s="20"/>
      <c r="J24" s="20"/>
      <c r="K24" s="20"/>
      <c r="L24" s="20"/>
      <c r="M24" s="20"/>
      <c r="N24" s="20"/>
      <c r="O24" s="20"/>
      <c r="P24" s="22"/>
    </row>
    <row r="25" spans="1:16" ht="17.100000000000001" customHeight="1" x14ac:dyDescent="0.2">
      <c r="A25" s="19"/>
      <c r="B25" s="20" t="s">
        <v>349</v>
      </c>
      <c r="C25" s="20"/>
      <c r="D25" s="20"/>
      <c r="E25" s="20"/>
      <c r="F25" s="20"/>
      <c r="G25" s="20"/>
      <c r="H25" s="20"/>
      <c r="I25" s="20"/>
      <c r="J25" s="20"/>
      <c r="K25" s="20"/>
      <c r="L25" s="20"/>
      <c r="M25" s="20"/>
      <c r="N25" s="20"/>
      <c r="O25" s="20"/>
      <c r="P25" s="22"/>
    </row>
    <row r="26" spans="1:16" ht="17.100000000000001" customHeight="1" x14ac:dyDescent="0.2">
      <c r="A26" s="19"/>
      <c r="B26" s="20" t="s">
        <v>348</v>
      </c>
      <c r="C26" s="20"/>
      <c r="D26" s="20"/>
      <c r="E26" s="20"/>
      <c r="F26" s="20"/>
      <c r="G26" s="20"/>
      <c r="H26" s="20"/>
      <c r="I26" s="20"/>
      <c r="J26" s="20"/>
      <c r="K26" s="20"/>
      <c r="L26" s="20"/>
      <c r="M26" s="20"/>
      <c r="N26" s="20"/>
      <c r="O26" s="20"/>
      <c r="P26" s="22"/>
    </row>
    <row r="27" spans="1:16" ht="2.25" customHeight="1" x14ac:dyDescent="0.2">
      <c r="A27" s="19"/>
      <c r="B27" s="20"/>
      <c r="C27" s="20"/>
      <c r="D27" s="20"/>
      <c r="E27" s="20"/>
      <c r="F27" s="20"/>
      <c r="G27" s="20"/>
      <c r="H27" s="20"/>
      <c r="I27" s="20"/>
      <c r="J27" s="20"/>
      <c r="K27" s="20"/>
      <c r="L27" s="20"/>
      <c r="M27" s="20"/>
      <c r="N27" s="20"/>
      <c r="O27" s="20"/>
      <c r="P27" s="22"/>
    </row>
    <row r="28" spans="1:16" ht="17.100000000000001" customHeight="1" x14ac:dyDescent="0.2">
      <c r="A28" s="19"/>
      <c r="B28" s="20" t="s">
        <v>340</v>
      </c>
      <c r="C28" s="20"/>
      <c r="D28" s="20"/>
      <c r="E28" s="20"/>
      <c r="F28" s="20"/>
      <c r="G28" s="20"/>
      <c r="H28" s="20"/>
      <c r="I28" s="20"/>
      <c r="J28" s="20"/>
      <c r="K28" s="20"/>
      <c r="L28" s="20"/>
      <c r="M28" s="20"/>
      <c r="N28" s="20"/>
      <c r="O28" s="20"/>
      <c r="P28" s="22"/>
    </row>
    <row r="29" spans="1:16" ht="17.100000000000001" customHeight="1" x14ac:dyDescent="0.2">
      <c r="A29" s="19"/>
      <c r="B29" s="20" t="s">
        <v>350</v>
      </c>
      <c r="C29" s="20"/>
      <c r="D29" s="20"/>
      <c r="E29" s="20"/>
      <c r="F29" s="20"/>
      <c r="G29" s="20"/>
      <c r="H29" s="20"/>
      <c r="I29" s="20"/>
      <c r="J29" s="20"/>
      <c r="K29" s="20"/>
      <c r="L29" s="20"/>
      <c r="M29" s="20"/>
      <c r="N29" s="20"/>
      <c r="O29" s="20"/>
      <c r="P29" s="22"/>
    </row>
    <row r="30" spans="1:16" ht="17.100000000000001" customHeight="1" x14ac:dyDescent="0.2">
      <c r="A30" s="19"/>
      <c r="B30" s="20" t="s">
        <v>343</v>
      </c>
      <c r="C30" s="20"/>
      <c r="D30" s="20"/>
      <c r="E30" s="20"/>
      <c r="F30" s="20"/>
      <c r="G30" s="20"/>
      <c r="H30" s="20"/>
      <c r="I30" s="20"/>
      <c r="J30" s="20"/>
      <c r="K30" s="20"/>
      <c r="L30" s="20"/>
      <c r="M30" s="20"/>
      <c r="N30" s="20"/>
      <c r="O30" s="20"/>
      <c r="P30" s="22"/>
    </row>
    <row r="31" spans="1:16" ht="17.100000000000001" customHeight="1" x14ac:dyDescent="0.2">
      <c r="A31" s="19"/>
      <c r="B31" s="20" t="s">
        <v>341</v>
      </c>
      <c r="C31" s="20"/>
      <c r="D31" s="20"/>
      <c r="E31" s="20"/>
      <c r="F31" s="20"/>
      <c r="G31" s="20"/>
      <c r="H31" s="20"/>
      <c r="I31" s="20"/>
      <c r="J31" s="20"/>
      <c r="K31" s="20"/>
      <c r="L31" s="20"/>
      <c r="M31" s="20"/>
      <c r="N31" s="20"/>
      <c r="O31" s="20"/>
      <c r="P31" s="22"/>
    </row>
    <row r="32" spans="1:16" ht="17.100000000000001" customHeight="1" x14ac:dyDescent="0.2">
      <c r="A32" s="19"/>
      <c r="B32" s="20" t="s">
        <v>342</v>
      </c>
      <c r="C32" s="20"/>
      <c r="D32" s="20"/>
      <c r="E32" s="20"/>
      <c r="F32" s="20"/>
      <c r="G32" s="20"/>
      <c r="H32" s="20"/>
      <c r="I32" s="20"/>
      <c r="J32" s="20"/>
      <c r="K32" s="20"/>
      <c r="L32" s="20"/>
      <c r="M32" s="20"/>
      <c r="N32" s="20"/>
      <c r="O32" s="20"/>
      <c r="P32" s="22"/>
    </row>
    <row r="33" spans="1:16" ht="17.100000000000001" customHeight="1" x14ac:dyDescent="0.2">
      <c r="A33" s="19"/>
      <c r="B33" s="20" t="s">
        <v>344</v>
      </c>
      <c r="C33" s="20"/>
      <c r="D33" s="20"/>
      <c r="E33" s="20"/>
      <c r="F33" s="20"/>
      <c r="G33" s="20"/>
      <c r="H33" s="20"/>
      <c r="I33" s="20"/>
      <c r="J33" s="20"/>
      <c r="K33" s="20"/>
      <c r="L33" s="20"/>
      <c r="M33" s="20"/>
      <c r="N33" s="20"/>
      <c r="O33" s="20"/>
      <c r="P33" s="22"/>
    </row>
    <row r="34" spans="1:16" ht="17.100000000000001" customHeight="1" x14ac:dyDescent="0.2">
      <c r="A34" s="19"/>
      <c r="B34" s="165" t="s">
        <v>351</v>
      </c>
      <c r="C34" s="20"/>
      <c r="D34" s="20"/>
      <c r="E34" s="20"/>
      <c r="F34" s="20"/>
      <c r="G34" s="20"/>
      <c r="H34" s="20"/>
      <c r="I34" s="20"/>
      <c r="J34" s="20"/>
      <c r="K34" s="20"/>
      <c r="L34" s="167" t="s">
        <v>352</v>
      </c>
      <c r="M34" s="166" t="str">
        <f>HYPERLINK("https://www.vku.de/privacy","Allgemeine Datenschutzerklärung des VKU")</f>
        <v>Allgemeine Datenschutzerklärung des VKU</v>
      </c>
      <c r="N34" s="20"/>
      <c r="O34" s="20"/>
      <c r="P34" s="22"/>
    </row>
    <row r="35" spans="1:16" ht="3" customHeight="1" x14ac:dyDescent="0.2">
      <c r="A35" s="19"/>
      <c r="B35" s="23"/>
      <c r="C35" s="23"/>
      <c r="D35" s="23"/>
      <c r="E35" s="23"/>
      <c r="F35" s="23"/>
      <c r="G35" s="23"/>
      <c r="H35" s="23"/>
      <c r="I35" s="23"/>
      <c r="J35" s="23"/>
      <c r="K35" s="23"/>
      <c r="L35" s="23"/>
      <c r="M35" s="23"/>
      <c r="N35" s="23"/>
      <c r="O35" s="23"/>
      <c r="P35" s="24"/>
    </row>
    <row r="36" spans="1:16" ht="3" customHeight="1" x14ac:dyDescent="0.2">
      <c r="F36" s="25"/>
    </row>
    <row r="37" spans="1:16" ht="15" customHeight="1" x14ac:dyDescent="0.2">
      <c r="A37" s="25"/>
      <c r="B37" s="26" t="s">
        <v>227</v>
      </c>
      <c r="C37" s="25"/>
      <c r="D37" s="25"/>
      <c r="E37" s="25"/>
      <c r="F37" s="25"/>
      <c r="G37" s="26" t="s">
        <v>232</v>
      </c>
      <c r="H37" s="26"/>
      <c r="I37" s="25"/>
      <c r="J37" s="25"/>
      <c r="K37" s="25"/>
      <c r="L37" s="25"/>
      <c r="M37" s="25"/>
      <c r="N37" s="25"/>
      <c r="O37" s="25"/>
      <c r="P37" s="25"/>
    </row>
    <row r="38" spans="1:16" s="168" customFormat="1" ht="12" x14ac:dyDescent="0.2">
      <c r="H38" s="168" t="s">
        <v>229</v>
      </c>
      <c r="L38" s="169">
        <f>P58</f>
        <v>2</v>
      </c>
    </row>
    <row r="39" spans="1:16" s="168" customFormat="1" ht="12" x14ac:dyDescent="0.2">
      <c r="H39" s="168" t="s">
        <v>228</v>
      </c>
      <c r="L39" s="169">
        <f>P58</f>
        <v>2</v>
      </c>
    </row>
    <row r="40" spans="1:16" s="168" customFormat="1" ht="12" x14ac:dyDescent="0.2">
      <c r="H40" s="168" t="s">
        <v>305</v>
      </c>
      <c r="L40" s="169">
        <f>P112</f>
        <v>3</v>
      </c>
    </row>
    <row r="41" spans="1:16" s="168" customFormat="1" ht="12" x14ac:dyDescent="0.2">
      <c r="H41" s="168" t="s">
        <v>230</v>
      </c>
      <c r="L41" s="169">
        <f>P112</f>
        <v>3</v>
      </c>
    </row>
    <row r="42" spans="1:16" s="168" customFormat="1" ht="12" x14ac:dyDescent="0.2">
      <c r="H42" s="168" t="s">
        <v>231</v>
      </c>
      <c r="I42" s="170"/>
      <c r="L42" s="169">
        <f>P168</f>
        <v>4</v>
      </c>
    </row>
    <row r="43" spans="1:16" ht="15" customHeight="1" x14ac:dyDescent="0.2">
      <c r="G43" s="28" t="s">
        <v>233</v>
      </c>
      <c r="M43" s="27"/>
    </row>
    <row r="44" spans="1:16" s="168" customFormat="1" ht="12" x14ac:dyDescent="0.2">
      <c r="H44" s="168" t="s">
        <v>54</v>
      </c>
      <c r="L44" s="169">
        <f>P215</f>
        <v>5</v>
      </c>
    </row>
    <row r="45" spans="1:16" s="168" customFormat="1" ht="12" x14ac:dyDescent="0.2">
      <c r="H45" s="168" t="s">
        <v>78</v>
      </c>
      <c r="L45" s="169">
        <f>P255</f>
        <v>6</v>
      </c>
    </row>
    <row r="46" spans="1:16" s="168" customFormat="1" ht="12" x14ac:dyDescent="0.2">
      <c r="H46" s="168" t="s">
        <v>106</v>
      </c>
      <c r="L46" s="169">
        <f>P295</f>
        <v>7</v>
      </c>
    </row>
    <row r="47" spans="1:16" ht="15" customHeight="1" x14ac:dyDescent="0.2">
      <c r="B47" s="29" t="s">
        <v>85</v>
      </c>
    </row>
    <row r="48" spans="1:16" s="168" customFormat="1" ht="12" x14ac:dyDescent="0.2">
      <c r="B48" s="171" t="s">
        <v>135</v>
      </c>
      <c r="N48" s="172" t="s">
        <v>86</v>
      </c>
    </row>
    <row r="49" spans="1:21" s="168" customFormat="1" ht="12" x14ac:dyDescent="0.2">
      <c r="B49" s="171" t="s">
        <v>136</v>
      </c>
      <c r="N49" s="173"/>
    </row>
    <row r="50" spans="1:21" s="168" customFormat="1" ht="12" x14ac:dyDescent="0.2">
      <c r="B50" s="171" t="s">
        <v>87</v>
      </c>
    </row>
    <row r="51" spans="1:21" s="168" customFormat="1" ht="12" x14ac:dyDescent="0.2">
      <c r="B51" s="171" t="s">
        <v>88</v>
      </c>
    </row>
    <row r="52" spans="1:21" s="168" customFormat="1" ht="12" x14ac:dyDescent="0.2">
      <c r="B52" s="171" t="s">
        <v>89</v>
      </c>
    </row>
    <row r="53" spans="1:21" s="168" customFormat="1" ht="12" x14ac:dyDescent="0.2">
      <c r="B53" s="174" t="s">
        <v>353</v>
      </c>
    </row>
    <row r="54" spans="1:21" s="168" customFormat="1" ht="12" x14ac:dyDescent="0.2">
      <c r="A54" s="111"/>
      <c r="B54" s="175" t="s">
        <v>202</v>
      </c>
      <c r="C54" s="174"/>
      <c r="D54" s="174"/>
      <c r="E54" s="174"/>
      <c r="F54" s="174"/>
      <c r="G54" s="174"/>
      <c r="H54" s="174"/>
    </row>
    <row r="55" spans="1:21" s="34" customFormat="1" ht="15" customHeight="1" x14ac:dyDescent="0.2">
      <c r="A55" s="32"/>
      <c r="B55" s="31"/>
      <c r="C55" s="33"/>
      <c r="D55" s="33"/>
      <c r="E55" s="33"/>
      <c r="F55" s="33"/>
      <c r="G55" s="33"/>
      <c r="H55" s="33"/>
    </row>
    <row r="56" spans="1:21" s="34" customFormat="1" ht="30.75" customHeight="1" x14ac:dyDescent="0.2">
      <c r="A56" s="32"/>
      <c r="B56"/>
      <c r="C56" s="33"/>
      <c r="D56" s="35" t="s">
        <v>234</v>
      </c>
      <c r="E56" s="33"/>
      <c r="F56" s="33"/>
      <c r="G56" s="33"/>
      <c r="H56" s="33"/>
      <c r="J56" s="265" t="s">
        <v>298</v>
      </c>
      <c r="K56" s="265"/>
      <c r="L56" s="265"/>
      <c r="M56" s="265"/>
      <c r="N56" s="265"/>
      <c r="O56" s="265"/>
      <c r="P56" s="265"/>
      <c r="Q56" s="36"/>
      <c r="R56" s="36"/>
      <c r="S56" s="36"/>
      <c r="T56" s="36"/>
      <c r="U56" s="36"/>
    </row>
    <row r="57" spans="1:21" ht="1.5" customHeight="1" x14ac:dyDescent="0.2"/>
    <row r="58" spans="1:21" s="38" customFormat="1" ht="16.5" customHeight="1" x14ac:dyDescent="0.2">
      <c r="A58" s="37" t="s">
        <v>53</v>
      </c>
      <c r="B58" s="37"/>
      <c r="C58" s="37"/>
      <c r="D58" s="37"/>
      <c r="E58" s="37"/>
      <c r="F58" s="37"/>
      <c r="G58" s="37"/>
      <c r="H58" s="37"/>
      <c r="I58" s="37"/>
      <c r="J58" s="37"/>
      <c r="K58" s="37"/>
      <c r="L58" s="37"/>
      <c r="M58" s="37"/>
      <c r="N58" s="37"/>
      <c r="O58" s="37"/>
      <c r="P58" s="228">
        <v>2</v>
      </c>
      <c r="Q58" s="228"/>
    </row>
    <row r="59" spans="1:21" s="34" customFormat="1" ht="15" customHeight="1" x14ac:dyDescent="0.2">
      <c r="A59" s="39" t="s">
        <v>8</v>
      </c>
      <c r="B59" s="40"/>
      <c r="C59" s="40"/>
      <c r="D59" s="40"/>
      <c r="E59" s="40"/>
      <c r="F59" s="40"/>
      <c r="G59" s="40"/>
      <c r="H59" s="40"/>
      <c r="I59" s="40"/>
      <c r="J59" s="40"/>
      <c r="K59" s="40"/>
      <c r="L59" s="40"/>
      <c r="M59" s="40"/>
      <c r="N59" s="40"/>
      <c r="O59" s="40"/>
      <c r="P59" s="41"/>
      <c r="Q59" s="41"/>
    </row>
    <row r="60" spans="1:21" s="34" customFormat="1" ht="7.5" customHeight="1" x14ac:dyDescent="0.2">
      <c r="A60" s="42"/>
      <c r="B60" s="43"/>
      <c r="C60" s="43"/>
      <c r="D60" s="43"/>
      <c r="E60" s="43"/>
      <c r="F60" s="43"/>
      <c r="G60" s="43"/>
      <c r="H60" s="43"/>
      <c r="I60" s="43"/>
      <c r="J60" s="43"/>
      <c r="K60" s="43"/>
      <c r="L60" s="43"/>
      <c r="M60" s="43"/>
      <c r="N60" s="43"/>
      <c r="O60" s="43"/>
    </row>
    <row r="61" spans="1:21" s="34" customFormat="1" ht="14.1" customHeight="1" x14ac:dyDescent="0.2">
      <c r="A61" s="29" t="s">
        <v>9</v>
      </c>
      <c r="C61" s="13" t="s">
        <v>10</v>
      </c>
      <c r="D61" s="44"/>
      <c r="E61" s="44"/>
      <c r="F61" s="44"/>
      <c r="G61" s="44"/>
      <c r="H61" s="44"/>
      <c r="I61" s="43"/>
      <c r="L61" s="2"/>
      <c r="M61" s="13" t="s">
        <v>13</v>
      </c>
    </row>
    <row r="62" spans="1:21" s="34" customFormat="1" ht="7.5" customHeight="1" x14ac:dyDescent="0.2">
      <c r="A62" s="29"/>
      <c r="C62" s="13"/>
      <c r="D62" s="44"/>
      <c r="E62" s="44"/>
      <c r="F62" s="44"/>
      <c r="G62" s="44"/>
      <c r="H62" s="44"/>
      <c r="I62" s="43"/>
      <c r="M62" s="13"/>
    </row>
    <row r="63" spans="1:21" s="34" customFormat="1" ht="14.1" customHeight="1" x14ac:dyDescent="0.2">
      <c r="A63" s="29" t="s">
        <v>11</v>
      </c>
      <c r="C63" s="13" t="s">
        <v>14</v>
      </c>
      <c r="D63" s="13"/>
      <c r="E63" s="44"/>
      <c r="F63" s="44"/>
      <c r="G63" s="44"/>
      <c r="H63" s="44"/>
      <c r="I63" s="43"/>
      <c r="L63" s="1"/>
      <c r="M63" s="44" t="s">
        <v>12</v>
      </c>
    </row>
    <row r="64" spans="1:21" s="34" customFormat="1" ht="7.5" customHeight="1" x14ac:dyDescent="0.2">
      <c r="A64" s="29"/>
      <c r="C64" s="13"/>
      <c r="D64" s="13"/>
      <c r="E64" s="44"/>
      <c r="F64" s="44"/>
      <c r="G64" s="44"/>
      <c r="H64" s="44"/>
      <c r="I64" s="43"/>
      <c r="L64" s="45"/>
      <c r="M64" s="44"/>
    </row>
    <row r="65" spans="1:17" s="34" customFormat="1" ht="14.1" customHeight="1" x14ac:dyDescent="0.2">
      <c r="A65" s="29" t="s">
        <v>15</v>
      </c>
      <c r="C65" s="46"/>
      <c r="D65" s="13" t="s">
        <v>147</v>
      </c>
      <c r="E65" s="44"/>
      <c r="F65" s="44"/>
      <c r="G65" s="44"/>
      <c r="H65" s="44"/>
      <c r="L65" s="44"/>
    </row>
    <row r="66" spans="1:17" s="34" customFormat="1" ht="14.1" customHeight="1" x14ac:dyDescent="0.2"/>
    <row r="67" spans="1:17" s="34" customFormat="1" ht="15" customHeight="1" x14ac:dyDescent="0.2">
      <c r="A67" s="39" t="s">
        <v>16</v>
      </c>
      <c r="B67" s="41"/>
      <c r="C67" s="40"/>
      <c r="D67" s="40"/>
      <c r="E67" s="40"/>
      <c r="F67" s="40"/>
      <c r="G67" s="40"/>
      <c r="H67" s="40"/>
      <c r="I67" s="40"/>
      <c r="J67" s="40"/>
      <c r="K67" s="40"/>
      <c r="L67" s="40"/>
      <c r="M67" s="40"/>
      <c r="N67" s="40"/>
      <c r="O67" s="40"/>
      <c r="P67" s="40"/>
      <c r="Q67" s="40"/>
    </row>
    <row r="68" spans="1:17" s="34" customFormat="1" ht="7.5" customHeight="1" x14ac:dyDescent="0.2">
      <c r="A68" s="42"/>
      <c r="C68" s="43"/>
      <c r="D68" s="43"/>
      <c r="E68" s="43"/>
      <c r="F68" s="43"/>
      <c r="G68" s="43"/>
      <c r="H68" s="43"/>
      <c r="I68" s="43"/>
      <c r="J68" s="43"/>
      <c r="K68" s="43"/>
      <c r="L68" s="43"/>
      <c r="M68" s="43"/>
      <c r="N68" s="43"/>
      <c r="O68" s="43"/>
      <c r="P68" s="43"/>
      <c r="Q68" s="43"/>
    </row>
    <row r="69" spans="1:17" s="34" customFormat="1" ht="14.1" customHeight="1" x14ac:dyDescent="0.2">
      <c r="A69" s="29" t="s">
        <v>27</v>
      </c>
      <c r="B69" s="28" t="s">
        <v>32</v>
      </c>
      <c r="C69" s="14" t="s">
        <v>311</v>
      </c>
      <c r="D69" s="14"/>
      <c r="E69" s="43"/>
      <c r="F69" s="43"/>
      <c r="G69" s="43"/>
      <c r="H69" s="43"/>
      <c r="I69" s="43"/>
      <c r="J69" s="43"/>
      <c r="L69" s="1"/>
      <c r="M69" s="16" t="s">
        <v>235</v>
      </c>
      <c r="O69" s="278" t="s">
        <v>236</v>
      </c>
      <c r="P69" s="278"/>
      <c r="Q69" s="43"/>
    </row>
    <row r="70" spans="1:17" s="34" customFormat="1" ht="14.1" customHeight="1" x14ac:dyDescent="0.2">
      <c r="A70" s="29"/>
      <c r="B70" s="28"/>
      <c r="C70" s="47" t="s">
        <v>29</v>
      </c>
      <c r="D70" s="47"/>
      <c r="E70" t="s">
        <v>28</v>
      </c>
      <c r="F70"/>
      <c r="G70" s="43"/>
      <c r="H70" s="43"/>
      <c r="I70" s="43"/>
      <c r="J70" s="43"/>
      <c r="L70" s="1"/>
      <c r="M70" s="16" t="s">
        <v>235</v>
      </c>
      <c r="N70" s="48"/>
      <c r="O70" s="278"/>
      <c r="P70" s="278"/>
      <c r="Q70" s="43"/>
    </row>
    <row r="71" spans="1:17" s="34" customFormat="1" ht="14.1" customHeight="1" x14ac:dyDescent="0.2">
      <c r="A71" s="29"/>
      <c r="B71" s="28"/>
      <c r="E71" t="s">
        <v>118</v>
      </c>
      <c r="F71"/>
      <c r="G71" s="43"/>
      <c r="H71" s="43"/>
      <c r="I71" s="43"/>
      <c r="J71" s="43"/>
      <c r="L71" s="1"/>
      <c r="M71" s="16" t="s">
        <v>235</v>
      </c>
      <c r="N71" s="48"/>
      <c r="O71" s="278"/>
      <c r="P71" s="278"/>
      <c r="Q71" s="43"/>
    </row>
    <row r="72" spans="1:17" s="34" customFormat="1" ht="14.1" customHeight="1" x14ac:dyDescent="0.2">
      <c r="A72" s="29"/>
      <c r="B72" s="28"/>
      <c r="E72" t="s">
        <v>30</v>
      </c>
      <c r="F72"/>
      <c r="G72" s="43"/>
      <c r="H72" s="43"/>
      <c r="I72" s="43"/>
      <c r="J72" s="43"/>
      <c r="L72" s="1"/>
      <c r="M72" s="16" t="s">
        <v>235</v>
      </c>
      <c r="N72" s="43"/>
      <c r="O72" s="43"/>
      <c r="P72" s="43"/>
      <c r="Q72" s="43"/>
    </row>
    <row r="73" spans="1:17" s="34" customFormat="1" ht="14.1" customHeight="1" x14ac:dyDescent="0.2">
      <c r="A73" s="29"/>
      <c r="B73" s="49"/>
      <c r="C73" s="47" t="s">
        <v>321</v>
      </c>
      <c r="D73" s="47"/>
      <c r="E73" s="43"/>
      <c r="F73" s="43"/>
      <c r="G73" s="43"/>
      <c r="H73" s="43"/>
      <c r="I73" s="43"/>
      <c r="J73" s="43"/>
      <c r="L73" s="43"/>
      <c r="M73" s="43"/>
      <c r="N73" s="43"/>
      <c r="O73" s="43"/>
      <c r="P73" s="43"/>
      <c r="Q73" s="43"/>
    </row>
    <row r="74" spans="1:17" s="34" customFormat="1" ht="14.1" customHeight="1" x14ac:dyDescent="0.2">
      <c r="A74" s="29"/>
      <c r="B74" s="28"/>
      <c r="C74" t="s">
        <v>312</v>
      </c>
      <c r="D74"/>
      <c r="G74" s="43"/>
      <c r="H74" s="43"/>
      <c r="I74" s="43"/>
      <c r="J74" s="43"/>
      <c r="L74" s="1"/>
      <c r="M74" s="16" t="s">
        <v>235</v>
      </c>
      <c r="N74" s="43"/>
      <c r="O74" s="43"/>
      <c r="P74" s="43"/>
      <c r="Q74" s="43"/>
    </row>
    <row r="75" spans="1:17" s="34" customFormat="1" ht="14.1" customHeight="1" x14ac:dyDescent="0.2">
      <c r="A75" s="29"/>
      <c r="B75" s="28" t="s">
        <v>33</v>
      </c>
      <c r="C75" s="50" t="s">
        <v>144</v>
      </c>
      <c r="D75" s="50"/>
      <c r="G75" s="43"/>
      <c r="H75" s="43"/>
      <c r="I75" s="43"/>
      <c r="J75" s="43"/>
      <c r="L75" s="1"/>
      <c r="M75" s="16" t="s">
        <v>235</v>
      </c>
      <c r="N75" s="43"/>
      <c r="O75" s="43"/>
    </row>
    <row r="76" spans="1:17" s="34" customFormat="1" ht="14.1" customHeight="1" x14ac:dyDescent="0.2">
      <c r="A76" s="29"/>
      <c r="B76" s="28" t="s">
        <v>34</v>
      </c>
      <c r="C76" t="s">
        <v>31</v>
      </c>
      <c r="D76"/>
      <c r="E76" s="43"/>
      <c r="F76" s="43"/>
      <c r="G76" s="43"/>
      <c r="H76" s="43"/>
      <c r="I76" s="43"/>
      <c r="J76" s="43"/>
      <c r="L76" s="3"/>
      <c r="M76" s="16" t="s">
        <v>235</v>
      </c>
      <c r="N76" s="43"/>
      <c r="O76" s="43"/>
      <c r="P76" s="43"/>
      <c r="Q76" s="43"/>
    </row>
    <row r="77" spans="1:17" s="34" customFormat="1" ht="7.5" customHeight="1" x14ac:dyDescent="0.2">
      <c r="A77" s="29"/>
      <c r="B77" s="28"/>
      <c r="C77" s="43"/>
      <c r="D77" s="43"/>
      <c r="E77" s="43"/>
      <c r="F77" s="43"/>
      <c r="G77" s="43"/>
      <c r="H77" s="43"/>
      <c r="I77" s="43"/>
      <c r="J77" s="43"/>
      <c r="K77" s="43"/>
      <c r="L77" s="43"/>
      <c r="M77" s="43"/>
      <c r="N77" s="43"/>
      <c r="O77" s="43"/>
      <c r="P77" s="43"/>
      <c r="Q77" s="43"/>
    </row>
    <row r="78" spans="1:17" s="34" customFormat="1" ht="14.1" customHeight="1" x14ac:dyDescent="0.2">
      <c r="A78" s="29" t="s">
        <v>20</v>
      </c>
      <c r="B78" s="28" t="s">
        <v>32</v>
      </c>
      <c r="C78" s="16" t="s">
        <v>313</v>
      </c>
      <c r="D78" s="16"/>
      <c r="E78" s="51"/>
      <c r="F78" s="51"/>
      <c r="G78" s="51"/>
      <c r="H78" s="51"/>
      <c r="I78" s="43"/>
      <c r="J78" s="43"/>
      <c r="K78" s="43"/>
      <c r="L78" s="1"/>
      <c r="M78" s="51" t="s">
        <v>17</v>
      </c>
      <c r="O78" s="43"/>
    </row>
    <row r="79" spans="1:17" s="34" customFormat="1" ht="14.1" customHeight="1" x14ac:dyDescent="0.2">
      <c r="A79" s="29"/>
      <c r="B79" s="28"/>
      <c r="C79" s="16" t="s">
        <v>314</v>
      </c>
      <c r="D79" s="16"/>
      <c r="E79" s="51"/>
      <c r="F79" s="51"/>
      <c r="G79" s="51"/>
      <c r="H79" s="51"/>
      <c r="I79" s="43"/>
      <c r="J79" s="43"/>
      <c r="K79" s="43"/>
      <c r="L79" s="1"/>
      <c r="M79" s="51" t="s">
        <v>18</v>
      </c>
      <c r="O79" s="43"/>
      <c r="P79" s="43"/>
      <c r="Q79" s="43"/>
    </row>
    <row r="80" spans="1:17" s="34" customFormat="1" ht="14.1" customHeight="1" x14ac:dyDescent="0.2">
      <c r="A80" s="29"/>
      <c r="B80" s="28"/>
      <c r="C80" s="16" t="s">
        <v>315</v>
      </c>
      <c r="D80" s="16"/>
      <c r="E80" s="51"/>
      <c r="F80" s="51"/>
      <c r="G80" s="51"/>
      <c r="H80" s="51"/>
      <c r="I80" s="43"/>
      <c r="J80" s="43"/>
      <c r="K80" s="43"/>
      <c r="L80" s="1"/>
      <c r="M80" s="51" t="s">
        <v>18</v>
      </c>
      <c r="O80" s="43"/>
      <c r="P80" s="43"/>
      <c r="Q80" s="43"/>
    </row>
    <row r="81" spans="1:17" s="34" customFormat="1" ht="14.1" customHeight="1" x14ac:dyDescent="0.2">
      <c r="A81" s="52"/>
      <c r="B81" s="28" t="s">
        <v>33</v>
      </c>
      <c r="C81" s="13" t="s">
        <v>316</v>
      </c>
      <c r="D81" s="13"/>
      <c r="E81" s="44"/>
      <c r="F81" s="44"/>
      <c r="G81" s="44"/>
      <c r="H81" s="44"/>
      <c r="I81" s="43"/>
      <c r="J81" s="43"/>
      <c r="K81" s="43"/>
      <c r="L81" s="3"/>
      <c r="M81" s="16" t="s">
        <v>18</v>
      </c>
      <c r="O81" s="43"/>
      <c r="P81" s="43"/>
      <c r="Q81" s="43"/>
    </row>
    <row r="82" spans="1:17" s="34" customFormat="1" ht="14.1" customHeight="1" x14ac:dyDescent="0.2">
      <c r="A82" s="52"/>
      <c r="B82" s="28" t="s">
        <v>34</v>
      </c>
      <c r="C82" s="13" t="s">
        <v>317</v>
      </c>
      <c r="D82" s="13"/>
      <c r="E82" s="44"/>
      <c r="F82" s="44"/>
      <c r="G82" s="44"/>
      <c r="H82" s="44"/>
      <c r="I82" s="43"/>
      <c r="J82" s="43"/>
      <c r="K82" s="43"/>
      <c r="L82" s="1"/>
      <c r="M82" s="51" t="s">
        <v>17</v>
      </c>
      <c r="O82" s="43"/>
      <c r="P82" s="43"/>
      <c r="Q82" s="43"/>
    </row>
    <row r="83" spans="1:17" s="34" customFormat="1" ht="14.1" customHeight="1" x14ac:dyDescent="0.2">
      <c r="A83" s="52"/>
      <c r="B83" s="28" t="s">
        <v>45</v>
      </c>
      <c r="C83" s="13" t="s">
        <v>318</v>
      </c>
      <c r="D83" s="13"/>
      <c r="E83" s="44"/>
      <c r="F83" s="44"/>
      <c r="G83" s="44"/>
      <c r="H83" s="44"/>
      <c r="I83" s="43"/>
      <c r="J83" s="43"/>
      <c r="K83" s="43"/>
      <c r="O83" s="43"/>
      <c r="P83" s="43"/>
      <c r="Q83" s="43"/>
    </row>
    <row r="84" spans="1:17" s="34" customFormat="1" ht="14.1" customHeight="1" x14ac:dyDescent="0.2">
      <c r="A84" s="52"/>
      <c r="B84" s="28"/>
      <c r="C84" s="53" t="s">
        <v>141</v>
      </c>
      <c r="D84" s="13"/>
      <c r="E84" s="44"/>
      <c r="F84" s="44"/>
      <c r="G84" s="44"/>
      <c r="H84" s="44"/>
      <c r="I84" s="43"/>
      <c r="J84" s="43"/>
      <c r="K84" s="43"/>
      <c r="L84" s="1"/>
      <c r="M84" s="51" t="s">
        <v>19</v>
      </c>
      <c r="N84" s="43"/>
      <c r="O84" s="43"/>
      <c r="P84" s="43"/>
      <c r="Q84" s="43"/>
    </row>
    <row r="85" spans="1:17" s="34" customFormat="1" ht="14.1" customHeight="1" x14ac:dyDescent="0.2">
      <c r="A85" s="52"/>
      <c r="B85" s="28"/>
      <c r="C85" s="53" t="s">
        <v>142</v>
      </c>
      <c r="D85" s="13"/>
      <c r="E85" s="44"/>
      <c r="F85" s="44"/>
      <c r="G85" s="44"/>
      <c r="H85" s="44"/>
      <c r="I85" s="43"/>
      <c r="J85" s="43"/>
      <c r="K85" s="43"/>
      <c r="L85" s="1"/>
      <c r="M85" s="51" t="s">
        <v>19</v>
      </c>
      <c r="N85" s="43"/>
      <c r="O85" s="43"/>
      <c r="P85" s="43"/>
      <c r="Q85" s="43"/>
    </row>
    <row r="86" spans="1:17" s="34" customFormat="1" ht="7.5" customHeight="1" x14ac:dyDescent="0.2">
      <c r="A86" s="29"/>
      <c r="B86" s="28"/>
      <c r="C86" s="51"/>
      <c r="D86" s="51"/>
      <c r="E86" s="51"/>
      <c r="F86" s="51"/>
      <c r="G86" s="51"/>
      <c r="H86" s="51"/>
      <c r="I86" s="54"/>
      <c r="J86" s="43"/>
      <c r="K86" s="43"/>
      <c r="L86" s="55"/>
      <c r="M86" s="54"/>
      <c r="N86" s="51"/>
      <c r="O86" s="51"/>
      <c r="P86" s="43"/>
      <c r="Q86" s="43"/>
    </row>
    <row r="87" spans="1:17" s="34" customFormat="1" ht="14.1" customHeight="1" x14ac:dyDescent="0.2">
      <c r="A87" s="29" t="s">
        <v>26</v>
      </c>
      <c r="C87" s="16" t="s">
        <v>319</v>
      </c>
      <c r="D87" s="16"/>
      <c r="E87" s="51"/>
      <c r="F87" s="51"/>
      <c r="G87" s="51"/>
      <c r="H87" s="51"/>
      <c r="I87" s="43"/>
      <c r="J87" s="43"/>
      <c r="K87" s="43"/>
      <c r="L87" s="43"/>
      <c r="N87" s="55"/>
      <c r="P87" s="43"/>
      <c r="Q87" s="43"/>
    </row>
    <row r="88" spans="1:17" s="34" customFormat="1" ht="14.1" customHeight="1" x14ac:dyDescent="0.2">
      <c r="A88" s="29"/>
      <c r="C88" s="16"/>
      <c r="D88" s="16"/>
      <c r="E88" s="51"/>
      <c r="F88" s="51"/>
      <c r="G88" s="51"/>
      <c r="H88" s="51"/>
      <c r="I88" s="280" t="s">
        <v>185</v>
      </c>
      <c r="J88" s="280"/>
      <c r="K88" s="280"/>
      <c r="L88" s="57" t="s">
        <v>195</v>
      </c>
      <c r="M88" s="58"/>
      <c r="N88" s="56" t="s">
        <v>25</v>
      </c>
      <c r="O88" s="59"/>
      <c r="P88" s="57" t="s">
        <v>195</v>
      </c>
    </row>
    <row r="89" spans="1:17" s="34" customFormat="1" ht="14.1" customHeight="1" x14ac:dyDescent="0.2">
      <c r="A89" s="29"/>
      <c r="C89" s="51" t="s">
        <v>183</v>
      </c>
      <c r="D89" s="51"/>
      <c r="E89" s="51"/>
      <c r="F89" s="51"/>
      <c r="G89" s="51"/>
      <c r="H89" s="51"/>
      <c r="J89" s="1"/>
      <c r="K89" s="51" t="s">
        <v>21</v>
      </c>
      <c r="L89" s="2"/>
      <c r="N89" s="1"/>
      <c r="O89" s="51" t="s">
        <v>21</v>
      </c>
      <c r="P89" s="2"/>
    </row>
    <row r="90" spans="1:17" s="34" customFormat="1" ht="14.1" customHeight="1" x14ac:dyDescent="0.2">
      <c r="A90" s="29"/>
      <c r="C90" s="60" t="s">
        <v>184</v>
      </c>
      <c r="D90" s="60"/>
      <c r="E90" s="51"/>
      <c r="F90" s="51"/>
      <c r="G90" s="51"/>
      <c r="H90" s="51"/>
      <c r="J90" s="1"/>
      <c r="K90" s="51" t="s">
        <v>21</v>
      </c>
      <c r="L90" s="2"/>
      <c r="N90" s="1"/>
      <c r="O90" s="51" t="s">
        <v>21</v>
      </c>
      <c r="P90" s="2"/>
    </row>
    <row r="91" spans="1:17" s="34" customFormat="1" ht="14.1" customHeight="1" x14ac:dyDescent="0.2">
      <c r="A91" s="29"/>
      <c r="C91" s="60" t="s">
        <v>24</v>
      </c>
      <c r="D91" s="60"/>
      <c r="E91" s="51"/>
      <c r="F91" s="51"/>
      <c r="G91" s="51"/>
      <c r="H91" s="51"/>
      <c r="I91" s="43"/>
      <c r="J91" s="43"/>
      <c r="K91" s="43"/>
      <c r="L91" s="43"/>
      <c r="M91" s="51"/>
      <c r="N91" s="51"/>
      <c r="Q91" s="43"/>
    </row>
    <row r="92" spans="1:17" s="34" customFormat="1" ht="7.5" customHeight="1" x14ac:dyDescent="0.2">
      <c r="A92" s="29"/>
      <c r="C92" s="51"/>
      <c r="D92" s="51"/>
      <c r="E92" s="51"/>
      <c r="F92" s="51"/>
      <c r="G92" s="51"/>
      <c r="H92" s="51"/>
      <c r="I92" s="54"/>
      <c r="J92" s="43"/>
      <c r="K92" s="43"/>
      <c r="L92" s="55"/>
      <c r="M92" s="54"/>
      <c r="N92" s="51"/>
      <c r="O92" s="51"/>
      <c r="P92" s="43"/>
      <c r="Q92" s="43"/>
    </row>
    <row r="93" spans="1:17" s="34" customFormat="1" ht="14.1" customHeight="1" x14ac:dyDescent="0.2">
      <c r="A93" s="29" t="s">
        <v>43</v>
      </c>
      <c r="B93" s="28" t="s">
        <v>32</v>
      </c>
      <c r="C93" s="16" t="s">
        <v>203</v>
      </c>
      <c r="D93" s="51"/>
      <c r="E93" s="51"/>
      <c r="F93" s="51"/>
      <c r="G93" s="51"/>
      <c r="H93" s="51"/>
      <c r="I93" s="43"/>
      <c r="J93" s="43"/>
      <c r="K93" s="43"/>
      <c r="L93" s="43"/>
      <c r="M93" s="43"/>
      <c r="N93" s="43"/>
      <c r="O93" s="43"/>
      <c r="P93" s="43"/>
      <c r="Q93" s="43"/>
    </row>
    <row r="94" spans="1:17" s="34" customFormat="1" ht="14.1" customHeight="1" x14ac:dyDescent="0.2">
      <c r="A94" s="52"/>
      <c r="C94" s="1"/>
      <c r="D94" s="51" t="s">
        <v>35</v>
      </c>
      <c r="G94" s="51"/>
      <c r="H94" s="51"/>
      <c r="I94" s="43"/>
      <c r="M94" s="43"/>
      <c r="N94" s="43"/>
      <c r="O94" s="43"/>
      <c r="P94" s="43"/>
      <c r="Q94" s="43"/>
    </row>
    <row r="95" spans="1:17" s="34" customFormat="1" ht="14.1" customHeight="1" x14ac:dyDescent="0.2">
      <c r="A95" s="52"/>
      <c r="C95" s="1"/>
      <c r="D95" s="61" t="s">
        <v>39</v>
      </c>
      <c r="G95" s="61"/>
      <c r="H95" s="61"/>
      <c r="I95" s="43"/>
      <c r="J95" s="146"/>
      <c r="K95" s="43" t="s">
        <v>40</v>
      </c>
      <c r="L95" s="43"/>
      <c r="N95" s="43"/>
      <c r="O95" s="43"/>
      <c r="P95" s="43"/>
      <c r="Q95" s="43"/>
    </row>
    <row r="96" spans="1:17" s="34" customFormat="1" ht="14.1" customHeight="1" x14ac:dyDescent="0.2">
      <c r="A96" s="28"/>
      <c r="C96" s="1"/>
      <c r="D96" s="34" t="s">
        <v>41</v>
      </c>
      <c r="J96" s="147"/>
      <c r="K96" t="s">
        <v>119</v>
      </c>
    </row>
    <row r="97" spans="1:17" s="34" customFormat="1" ht="14.1" customHeight="1" x14ac:dyDescent="0.2">
      <c r="A97" s="28"/>
      <c r="C97" s="1"/>
      <c r="D97" s="34" t="s">
        <v>197</v>
      </c>
    </row>
    <row r="98" spans="1:17" s="34" customFormat="1" ht="14.1" customHeight="1" x14ac:dyDescent="0.2">
      <c r="C98" s="1"/>
      <c r="D98" s="34" t="s">
        <v>198</v>
      </c>
    </row>
    <row r="99" spans="1:17" s="34" customFormat="1" ht="14.1" customHeight="1" x14ac:dyDescent="0.2">
      <c r="C99" s="1"/>
      <c r="D99" t="s">
        <v>199</v>
      </c>
    </row>
    <row r="100" spans="1:17" s="34" customFormat="1" ht="14.1" customHeight="1" x14ac:dyDescent="0.2">
      <c r="C100" s="1"/>
      <c r="D100" s="34" t="s">
        <v>42</v>
      </c>
    </row>
    <row r="101" spans="1:17" s="34" customFormat="1" ht="14.1" customHeight="1" x14ac:dyDescent="0.2">
      <c r="C101" s="1"/>
      <c r="D101" t="s">
        <v>120</v>
      </c>
    </row>
    <row r="102" spans="1:17" s="34" customFormat="1" ht="14.1" customHeight="1" x14ac:dyDescent="0.2">
      <c r="C102" s="1"/>
      <c r="D102" s="43" t="s">
        <v>38</v>
      </c>
    </row>
    <row r="103" spans="1:17" s="34" customFormat="1" ht="14.1" customHeight="1" x14ac:dyDescent="0.2">
      <c r="C103" s="1"/>
      <c r="D103" s="51" t="s">
        <v>37</v>
      </c>
    </row>
    <row r="104" spans="1:17" s="34" customFormat="1" ht="14.1" customHeight="1" x14ac:dyDescent="0.2">
      <c r="C104" s="1"/>
      <c r="D104" s="43" t="s">
        <v>36</v>
      </c>
    </row>
    <row r="105" spans="1:17" s="34" customFormat="1" ht="14.1" customHeight="1" x14ac:dyDescent="0.2">
      <c r="C105" s="1"/>
      <c r="D105" s="43" t="s">
        <v>196</v>
      </c>
    </row>
    <row r="106" spans="1:17" s="34" customFormat="1" ht="14.1" customHeight="1" x14ac:dyDescent="0.2">
      <c r="C106" s="1"/>
      <c r="D106" t="s">
        <v>131</v>
      </c>
      <c r="H106" s="199"/>
      <c r="I106" s="200"/>
      <c r="J106" s="200"/>
      <c r="K106" s="200"/>
      <c r="L106" s="200"/>
      <c r="M106" s="200"/>
      <c r="N106" s="200"/>
      <c r="O106" s="201"/>
    </row>
    <row r="107" spans="1:17" s="34" customFormat="1" ht="7.5" customHeight="1" x14ac:dyDescent="0.2">
      <c r="A107" s="29"/>
      <c r="C107" s="51"/>
      <c r="D107" s="51"/>
      <c r="E107" s="51"/>
      <c r="F107" s="51"/>
      <c r="G107" s="51"/>
      <c r="H107" s="51"/>
      <c r="I107" s="54"/>
      <c r="J107" s="43"/>
      <c r="K107" s="43"/>
      <c r="L107" s="55"/>
      <c r="M107" s="54"/>
      <c r="N107" s="51"/>
      <c r="O107" s="51"/>
      <c r="P107" s="43"/>
      <c r="Q107" s="43"/>
    </row>
    <row r="108" spans="1:17" s="34" customFormat="1" ht="14.1" customHeight="1" x14ac:dyDescent="0.2">
      <c r="A108" s="29"/>
      <c r="B108" s="28" t="s">
        <v>33</v>
      </c>
      <c r="C108" s="16" t="s">
        <v>145</v>
      </c>
      <c r="D108" s="51"/>
      <c r="E108" s="51"/>
      <c r="F108" s="51"/>
      <c r="G108" s="51"/>
      <c r="H108" s="51"/>
      <c r="I108" s="43"/>
      <c r="J108" s="43"/>
      <c r="K108" s="43"/>
      <c r="L108" s="43"/>
      <c r="M108" s="43"/>
      <c r="N108" s="43"/>
      <c r="O108" s="43"/>
      <c r="P108" s="43"/>
      <c r="Q108" s="43"/>
    </row>
    <row r="109" spans="1:17" s="34" customFormat="1" ht="14.1" customHeight="1" x14ac:dyDescent="0.2">
      <c r="A109" s="29"/>
      <c r="B109" s="28"/>
      <c r="C109" s="1"/>
      <c r="D109" s="16" t="s">
        <v>23</v>
      </c>
      <c r="E109" s="51"/>
      <c r="F109" s="51"/>
      <c r="G109" s="51"/>
      <c r="H109" s="51"/>
      <c r="I109" s="43"/>
      <c r="K109" s="43"/>
      <c r="L109" s="43"/>
      <c r="M109" s="43"/>
      <c r="N109" s="43"/>
      <c r="O109" s="43"/>
      <c r="P109" s="43"/>
      <c r="Q109" s="43"/>
    </row>
    <row r="110" spans="1:17" s="34" customFormat="1" ht="14.1" customHeight="1" x14ac:dyDescent="0.2">
      <c r="A110" s="52"/>
      <c r="C110" s="1"/>
      <c r="D110" s="16" t="s">
        <v>294</v>
      </c>
      <c r="H110" s="51"/>
      <c r="I110" s="43"/>
      <c r="J110" s="1"/>
      <c r="K110" s="14" t="s">
        <v>148</v>
      </c>
      <c r="N110" s="43"/>
      <c r="O110" s="43"/>
      <c r="P110" s="43"/>
      <c r="Q110" s="43"/>
    </row>
    <row r="111" spans="1:17" s="34" customFormat="1" ht="14.1" customHeight="1" x14ac:dyDescent="0.2">
      <c r="A111" s="52"/>
      <c r="C111" s="62"/>
      <c r="D111" s="16"/>
      <c r="H111" s="51"/>
      <c r="I111" s="43"/>
      <c r="J111" s="63"/>
      <c r="K111" s="14"/>
      <c r="N111" s="43"/>
      <c r="O111" s="43"/>
      <c r="P111" s="43"/>
      <c r="Q111" s="43"/>
    </row>
    <row r="112" spans="1:17" s="34" customFormat="1" ht="15" customHeight="1" x14ac:dyDescent="0.25">
      <c r="A112" s="64" t="s">
        <v>303</v>
      </c>
      <c r="B112" s="65"/>
      <c r="C112" s="66"/>
      <c r="D112" s="66"/>
      <c r="E112" s="66"/>
      <c r="F112" s="66"/>
      <c r="G112" s="66"/>
      <c r="H112" s="66"/>
      <c r="I112" s="66"/>
      <c r="J112" s="66"/>
      <c r="K112" s="66"/>
      <c r="L112" s="66"/>
      <c r="M112" s="66"/>
      <c r="N112" s="66"/>
      <c r="O112" s="66"/>
      <c r="P112" s="190">
        <f>P58+1</f>
        <v>3</v>
      </c>
      <c r="Q112" s="190"/>
    </row>
    <row r="113" spans="1:24" s="34" customFormat="1" ht="7.5" customHeight="1" x14ac:dyDescent="0.2">
      <c r="A113" s="28"/>
      <c r="B113" s="28"/>
      <c r="N113" s="67"/>
      <c r="O113" s="67"/>
      <c r="P113" s="67"/>
      <c r="Q113" s="67"/>
      <c r="R113" s="67"/>
      <c r="S113" s="67"/>
      <c r="T113" s="67"/>
      <c r="U113" s="67"/>
      <c r="V113" s="67"/>
    </row>
    <row r="114" spans="1:24" s="34" customFormat="1" ht="14.1" customHeight="1" x14ac:dyDescent="0.2">
      <c r="A114" s="68" t="s">
        <v>146</v>
      </c>
      <c r="B114" s="69" t="s">
        <v>32</v>
      </c>
      <c r="C114" s="70" t="s">
        <v>300</v>
      </c>
      <c r="D114" s="71"/>
      <c r="E114" s="71"/>
      <c r="F114" s="71"/>
      <c r="G114" s="71"/>
      <c r="H114" s="71"/>
      <c r="I114" s="72"/>
      <c r="N114" s="73"/>
      <c r="O114" s="73"/>
      <c r="P114" s="73"/>
      <c r="Q114" s="73"/>
      <c r="R114" s="73"/>
      <c r="S114" s="73"/>
      <c r="T114" s="73"/>
      <c r="U114" s="73"/>
      <c r="V114" s="73"/>
      <c r="W114" s="71"/>
      <c r="X114" s="67"/>
    </row>
    <row r="115" spans="1:24" s="34" customFormat="1" ht="14.1" customHeight="1" x14ac:dyDescent="0.2">
      <c r="A115" s="68"/>
      <c r="B115" s="74" t="s">
        <v>275</v>
      </c>
      <c r="C115" s="70" t="s">
        <v>292</v>
      </c>
      <c r="D115" s="71"/>
      <c r="E115" s="71"/>
      <c r="F115" s="71"/>
      <c r="G115" s="71"/>
      <c r="H115" s="71"/>
      <c r="I115" s="72"/>
      <c r="N115" s="67"/>
      <c r="O115" s="67"/>
      <c r="P115" s="67"/>
      <c r="Q115" s="67"/>
      <c r="R115" s="67"/>
      <c r="S115" s="67"/>
      <c r="T115" s="67"/>
      <c r="U115" s="67"/>
      <c r="V115" s="67"/>
      <c r="W115" s="71"/>
      <c r="X115" s="73"/>
    </row>
    <row r="116" spans="1:24" s="34" customFormat="1" ht="6.75" customHeight="1" x14ac:dyDescent="0.2">
      <c r="A116" s="75"/>
      <c r="B116" s="70"/>
      <c r="C116" s="70"/>
      <c r="D116" s="71"/>
      <c r="E116" s="71"/>
      <c r="F116" s="71"/>
      <c r="G116" s="71"/>
      <c r="H116" s="71"/>
      <c r="I116" s="72"/>
      <c r="N116" s="67"/>
      <c r="O116" s="67"/>
      <c r="P116" s="67"/>
      <c r="Q116" s="67"/>
      <c r="R116" s="67"/>
      <c r="S116" s="67"/>
      <c r="T116" s="67"/>
      <c r="U116" s="67"/>
      <c r="V116" s="67"/>
      <c r="W116" s="71"/>
      <c r="X116" s="73"/>
    </row>
    <row r="117" spans="1:24" s="34" customFormat="1" ht="11.25" customHeight="1" x14ac:dyDescent="0.2">
      <c r="A117" s="75"/>
      <c r="B117" s="70"/>
      <c r="C117" s="70"/>
      <c r="D117" s="71"/>
      <c r="E117" s="71"/>
      <c r="F117" s="71"/>
      <c r="G117" s="71"/>
      <c r="H117" s="71" t="s">
        <v>322</v>
      </c>
      <c r="I117" s="72"/>
      <c r="L117" t="s">
        <v>323</v>
      </c>
      <c r="N117" s="67"/>
      <c r="O117" s="67"/>
      <c r="P117" s="67"/>
      <c r="Q117" s="67"/>
      <c r="R117" s="67"/>
      <c r="S117" s="67"/>
      <c r="T117" s="67"/>
      <c r="U117" s="67"/>
      <c r="V117" s="67"/>
      <c r="W117" s="71"/>
      <c r="X117" s="73"/>
    </row>
    <row r="118" spans="1:24" s="34" customFormat="1" ht="14.1" customHeight="1" x14ac:dyDescent="0.2">
      <c r="A118" s="75"/>
      <c r="B118" s="70"/>
      <c r="C118" s="71"/>
      <c r="D118" s="71"/>
      <c r="E118" s="71"/>
      <c r="F118" s="71"/>
      <c r="G118" s="71"/>
      <c r="H118" s="211" t="s">
        <v>253</v>
      </c>
      <c r="I118" s="211" t="s">
        <v>254</v>
      </c>
      <c r="J118" s="211" t="s">
        <v>255</v>
      </c>
      <c r="K118" s="207" t="s">
        <v>256</v>
      </c>
      <c r="L118" s="208" t="s">
        <v>301</v>
      </c>
      <c r="M118" s="210" t="s">
        <v>289</v>
      </c>
      <c r="N118" s="210" t="s">
        <v>290</v>
      </c>
      <c r="O118" s="210" t="s">
        <v>302</v>
      </c>
      <c r="P118" s="211" t="s">
        <v>259</v>
      </c>
      <c r="Q118" s="73"/>
      <c r="R118" s="73"/>
      <c r="S118" s="73"/>
      <c r="T118" s="73"/>
      <c r="U118" s="73"/>
      <c r="V118" s="73"/>
      <c r="W118" s="71"/>
      <c r="X118" s="73"/>
    </row>
    <row r="119" spans="1:24" s="34" customFormat="1" ht="25.5" customHeight="1" x14ac:dyDescent="0.2">
      <c r="A119" s="75"/>
      <c r="B119" s="70"/>
      <c r="C119" s="71"/>
      <c r="D119" s="71"/>
      <c r="E119" s="71"/>
      <c r="F119" s="71"/>
      <c r="G119" s="71"/>
      <c r="H119" s="211"/>
      <c r="I119" s="211" t="s">
        <v>254</v>
      </c>
      <c r="J119" s="211" t="s">
        <v>255</v>
      </c>
      <c r="K119" s="207" t="s">
        <v>256</v>
      </c>
      <c r="L119" s="209" t="s">
        <v>256</v>
      </c>
      <c r="M119" s="211" t="s">
        <v>256</v>
      </c>
      <c r="N119" s="211" t="s">
        <v>256</v>
      </c>
      <c r="O119" s="211" t="s">
        <v>256</v>
      </c>
      <c r="P119" s="211" t="s">
        <v>256</v>
      </c>
      <c r="Q119" s="76"/>
      <c r="R119" s="76"/>
      <c r="S119" s="76"/>
      <c r="T119" s="76"/>
      <c r="U119" s="76"/>
      <c r="V119" s="76"/>
      <c r="W119" s="71"/>
      <c r="X119" s="73"/>
    </row>
    <row r="120" spans="1:24" s="34" customFormat="1" ht="14.1" customHeight="1" x14ac:dyDescent="0.2">
      <c r="A120" s="75"/>
      <c r="B120" s="70"/>
      <c r="C120" s="71"/>
      <c r="D120" s="206" t="s">
        <v>257</v>
      </c>
      <c r="E120" s="206"/>
      <c r="F120" s="206"/>
      <c r="G120" s="206"/>
      <c r="H120" s="7"/>
      <c r="I120" s="7"/>
      <c r="J120" s="4"/>
      <c r="K120" s="148"/>
      <c r="L120" s="149"/>
      <c r="M120" s="150"/>
      <c r="N120" s="150"/>
      <c r="O120" s="150"/>
      <c r="P120" s="150"/>
      <c r="Q120" s="76"/>
      <c r="R120" s="76"/>
      <c r="S120" s="76"/>
      <c r="T120" s="76"/>
      <c r="U120" s="76"/>
      <c r="V120" s="76"/>
      <c r="W120" s="76"/>
      <c r="X120" s="73"/>
    </row>
    <row r="121" spans="1:24" s="34" customFormat="1" ht="14.1" customHeight="1" x14ac:dyDescent="0.2">
      <c r="A121" s="75"/>
      <c r="B121" s="70"/>
      <c r="C121" s="71"/>
      <c r="D121" s="206" t="s">
        <v>258</v>
      </c>
      <c r="E121" s="206"/>
      <c r="F121" s="206"/>
      <c r="G121" s="206"/>
      <c r="H121" s="7"/>
      <c r="I121" s="7"/>
      <c r="J121" s="4"/>
      <c r="K121" s="148"/>
      <c r="L121" s="149"/>
      <c r="M121" s="150"/>
      <c r="N121" s="150"/>
      <c r="O121" s="150"/>
      <c r="P121" s="150"/>
      <c r="Q121" s="76"/>
      <c r="R121" s="76"/>
      <c r="S121" s="76"/>
      <c r="T121" s="76"/>
      <c r="U121" s="76"/>
      <c r="V121" s="76"/>
      <c r="W121" s="71"/>
      <c r="X121" s="73"/>
    </row>
    <row r="122" spans="1:24" s="34" customFormat="1" ht="14.1" customHeight="1" x14ac:dyDescent="0.2">
      <c r="A122" s="75"/>
      <c r="B122" s="70"/>
      <c r="C122" s="71"/>
      <c r="D122" s="206" t="s">
        <v>276</v>
      </c>
      <c r="E122" s="206"/>
      <c r="F122" s="206"/>
      <c r="G122" s="206"/>
      <c r="H122" s="7"/>
      <c r="I122" s="7"/>
      <c r="J122" s="4"/>
      <c r="K122" s="148"/>
      <c r="L122" s="149"/>
      <c r="M122" s="150"/>
      <c r="N122" s="150"/>
      <c r="O122" s="150"/>
      <c r="P122" s="150"/>
      <c r="Q122" s="76"/>
      <c r="R122" s="76"/>
      <c r="S122" s="76"/>
      <c r="T122" s="76"/>
      <c r="U122" s="76"/>
      <c r="V122" s="76"/>
      <c r="W122" s="71"/>
      <c r="X122" s="73"/>
    </row>
    <row r="123" spans="1:24" s="34" customFormat="1" ht="14.1" customHeight="1" x14ac:dyDescent="0.2">
      <c r="A123" s="75"/>
      <c r="B123" s="70"/>
      <c r="C123" s="71"/>
      <c r="D123" s="206" t="s">
        <v>28</v>
      </c>
      <c r="E123" s="206"/>
      <c r="F123" s="206"/>
      <c r="G123" s="206"/>
      <c r="H123" s="7"/>
      <c r="I123" s="7"/>
      <c r="J123" s="4"/>
      <c r="K123" s="148"/>
      <c r="L123" s="149"/>
      <c r="M123" s="150"/>
      <c r="N123" s="150"/>
      <c r="O123" s="150"/>
      <c r="P123" s="150"/>
      <c r="Q123" s="76"/>
      <c r="R123" s="76"/>
      <c r="S123" s="76"/>
      <c r="T123" s="76"/>
      <c r="U123" s="76"/>
      <c r="V123" s="76"/>
      <c r="W123" s="71"/>
      <c r="X123" s="73"/>
    </row>
    <row r="124" spans="1:24" s="34" customFormat="1" ht="14.1" customHeight="1" x14ac:dyDescent="0.2">
      <c r="A124" s="75"/>
      <c r="B124" s="70"/>
      <c r="C124" s="71"/>
      <c r="D124" s="206" t="s">
        <v>277</v>
      </c>
      <c r="E124" s="206"/>
      <c r="F124" s="206"/>
      <c r="G124" s="206"/>
      <c r="H124" s="7"/>
      <c r="I124" s="7"/>
      <c r="J124" s="4"/>
      <c r="K124" s="148"/>
      <c r="L124" s="149"/>
      <c r="M124" s="150"/>
      <c r="N124" s="150"/>
      <c r="O124" s="150"/>
      <c r="P124" s="150"/>
      <c r="Q124" s="76"/>
      <c r="R124" s="76"/>
      <c r="S124" s="76"/>
      <c r="T124" s="76"/>
      <c r="U124" s="76"/>
      <c r="V124" s="76"/>
      <c r="W124" s="71"/>
      <c r="X124" s="73"/>
    </row>
    <row r="125" spans="1:24" s="34" customFormat="1" ht="14.1" customHeight="1" x14ac:dyDescent="0.2">
      <c r="A125" s="75"/>
      <c r="B125" s="70"/>
      <c r="C125" s="71"/>
      <c r="D125" s="206" t="s">
        <v>278</v>
      </c>
      <c r="E125" s="206"/>
      <c r="F125" s="206"/>
      <c r="G125" s="206"/>
      <c r="H125" s="7"/>
      <c r="I125" s="7"/>
      <c r="J125" s="4"/>
      <c r="K125" s="148"/>
      <c r="L125" s="149"/>
      <c r="M125" s="150"/>
      <c r="N125" s="150"/>
      <c r="O125" s="150"/>
      <c r="P125" s="150"/>
      <c r="Q125" s="76"/>
      <c r="R125" s="76"/>
      <c r="S125" s="76"/>
      <c r="T125" s="76"/>
      <c r="U125" s="76"/>
      <c r="V125" s="76"/>
      <c r="W125" s="71"/>
      <c r="X125" s="73"/>
    </row>
    <row r="126" spans="1:24" s="34" customFormat="1" ht="7.5" customHeight="1" x14ac:dyDescent="0.2">
      <c r="A126" s="75"/>
      <c r="B126" s="70"/>
      <c r="C126" s="71"/>
      <c r="D126" s="71"/>
      <c r="E126" s="71"/>
      <c r="F126" s="71"/>
      <c r="G126" s="71"/>
      <c r="H126" s="71"/>
      <c r="I126" s="72"/>
      <c r="J126" s="53"/>
      <c r="K126" s="53"/>
      <c r="L126" s="76"/>
      <c r="M126" s="76"/>
      <c r="N126" s="76"/>
      <c r="O126" s="76"/>
      <c r="P126" s="76"/>
      <c r="Q126" s="76"/>
      <c r="R126" s="76"/>
      <c r="S126" s="76"/>
      <c r="T126" s="76"/>
      <c r="U126" s="76"/>
      <c r="V126" s="76"/>
      <c r="W126" s="71"/>
      <c r="X126" s="73"/>
    </row>
    <row r="127" spans="1:24" s="34" customFormat="1" ht="14.1" customHeight="1" x14ac:dyDescent="0.2">
      <c r="A127" s="68"/>
      <c r="B127" s="28" t="s">
        <v>34</v>
      </c>
      <c r="C127" s="70" t="s">
        <v>291</v>
      </c>
      <c r="D127" s="71"/>
      <c r="E127" s="71"/>
      <c r="F127" s="71"/>
      <c r="G127" s="71"/>
      <c r="H127" s="71"/>
      <c r="J127" s="78"/>
      <c r="K127" s="71"/>
      <c r="M127" s="71"/>
      <c r="N127" s="71"/>
      <c r="O127" s="71"/>
      <c r="P127" s="71"/>
      <c r="S127" s="71"/>
      <c r="T127" s="71"/>
      <c r="U127" s="71"/>
      <c r="V127" s="71"/>
      <c r="W127" s="71"/>
      <c r="X127" s="73"/>
    </row>
    <row r="128" spans="1:24" s="34" customFormat="1" ht="14.1" customHeight="1" x14ac:dyDescent="0.2">
      <c r="A128" s="79"/>
      <c r="C128" s="6"/>
      <c r="D128" s="71" t="s">
        <v>260</v>
      </c>
      <c r="E128" s="71"/>
      <c r="F128" s="71"/>
      <c r="G128" s="71"/>
      <c r="H128" s="71"/>
      <c r="K128" s="71"/>
      <c r="L128" s="71"/>
      <c r="M128" s="71"/>
      <c r="N128" s="71"/>
      <c r="O128" s="71"/>
      <c r="P128" s="71"/>
      <c r="S128" s="71"/>
      <c r="T128" s="71"/>
      <c r="U128" s="71"/>
      <c r="V128" s="71"/>
      <c r="W128" s="71"/>
      <c r="X128" s="73"/>
    </row>
    <row r="129" spans="1:24" s="34" customFormat="1" ht="14.1" customHeight="1" x14ac:dyDescent="0.2">
      <c r="A129" s="79"/>
      <c r="B129" s="78"/>
      <c r="C129" s="6"/>
      <c r="D129" s="71" t="s">
        <v>262</v>
      </c>
      <c r="E129" s="71"/>
      <c r="F129" s="71"/>
      <c r="G129" s="71"/>
      <c r="H129" s="71"/>
      <c r="K129" s="71"/>
      <c r="L129" s="71"/>
      <c r="M129" s="71"/>
      <c r="N129" s="71"/>
      <c r="O129" s="71"/>
      <c r="P129" s="71"/>
      <c r="S129" s="71"/>
      <c r="T129" s="71"/>
      <c r="U129" s="71"/>
      <c r="V129" s="71"/>
      <c r="W129" s="71"/>
      <c r="X129" s="73"/>
    </row>
    <row r="130" spans="1:24" s="34" customFormat="1" ht="14.1" customHeight="1" x14ac:dyDescent="0.2">
      <c r="A130" s="79"/>
      <c r="B130" s="78"/>
      <c r="C130" s="6"/>
      <c r="D130" s="71" t="s">
        <v>264</v>
      </c>
      <c r="E130" s="71"/>
      <c r="F130" s="71"/>
      <c r="G130" s="71"/>
      <c r="H130" s="71"/>
      <c r="K130" s="71"/>
      <c r="L130" s="71"/>
      <c r="M130" s="71"/>
      <c r="N130" s="71"/>
      <c r="O130" s="71"/>
      <c r="P130" s="71"/>
      <c r="S130" s="71"/>
      <c r="T130" s="71"/>
      <c r="U130" s="71"/>
      <c r="V130" s="71"/>
      <c r="W130" s="71"/>
      <c r="X130" s="73"/>
    </row>
    <row r="131" spans="1:24" s="34" customFormat="1" ht="14.1" customHeight="1" x14ac:dyDescent="0.2">
      <c r="A131" s="79"/>
      <c r="B131" s="78"/>
      <c r="C131" s="6"/>
      <c r="D131" s="71" t="s">
        <v>266</v>
      </c>
      <c r="E131" s="71"/>
      <c r="F131" s="71"/>
      <c r="G131" s="71"/>
      <c r="H131" s="71"/>
      <c r="K131" s="71"/>
      <c r="L131" s="71"/>
      <c r="M131" s="71"/>
      <c r="N131" s="71"/>
      <c r="O131" s="71"/>
      <c r="P131" s="71"/>
      <c r="S131" s="71"/>
      <c r="T131" s="71"/>
      <c r="U131" s="71"/>
      <c r="V131" s="71"/>
      <c r="W131" s="71"/>
      <c r="X131" s="73"/>
    </row>
    <row r="132" spans="1:24" s="34" customFormat="1" ht="14.1" customHeight="1" x14ac:dyDescent="0.2">
      <c r="A132" s="79"/>
      <c r="B132" s="78"/>
      <c r="C132" s="6"/>
      <c r="D132" s="71" t="s">
        <v>268</v>
      </c>
      <c r="E132" s="71"/>
      <c r="F132" s="71"/>
      <c r="G132" s="71"/>
      <c r="H132" s="71"/>
      <c r="K132" s="71"/>
      <c r="X132" s="73"/>
    </row>
    <row r="133" spans="1:24" s="34" customFormat="1" ht="14.1" customHeight="1" x14ac:dyDescent="0.2">
      <c r="A133" s="79"/>
      <c r="B133" s="70"/>
      <c r="C133" s="6"/>
      <c r="D133" s="71" t="s">
        <v>261</v>
      </c>
      <c r="E133" s="71"/>
      <c r="F133" s="71"/>
      <c r="G133" s="71"/>
      <c r="H133" s="71"/>
      <c r="I133" s="80"/>
      <c r="J133" s="80"/>
      <c r="K133" s="80"/>
      <c r="L133" s="80"/>
      <c r="M133" s="71"/>
      <c r="N133" s="71"/>
      <c r="O133" s="71"/>
      <c r="P133" s="71"/>
      <c r="Q133" s="71"/>
      <c r="R133" s="71"/>
      <c r="S133" s="71"/>
      <c r="T133" s="71"/>
      <c r="U133" s="71"/>
      <c r="V133" s="71"/>
      <c r="W133" s="71"/>
      <c r="X133" s="73"/>
    </row>
    <row r="134" spans="1:24" s="34" customFormat="1" ht="14.1" customHeight="1" x14ac:dyDescent="0.2">
      <c r="A134" s="79"/>
      <c r="B134" s="70"/>
      <c r="C134" s="6"/>
      <c r="D134" s="71" t="s">
        <v>263</v>
      </c>
      <c r="E134" s="71"/>
      <c r="F134" s="71"/>
      <c r="G134" s="71"/>
      <c r="H134" s="71"/>
      <c r="I134" s="80"/>
      <c r="J134" s="80"/>
      <c r="K134" s="80"/>
      <c r="L134" s="80"/>
      <c r="M134" s="71"/>
      <c r="N134" s="71"/>
      <c r="O134" s="71"/>
      <c r="P134" s="71"/>
      <c r="Q134" s="71"/>
      <c r="R134" s="71"/>
      <c r="S134" s="71"/>
      <c r="T134" s="71"/>
      <c r="U134" s="71"/>
      <c r="V134" s="71"/>
      <c r="W134" s="71"/>
      <c r="X134" s="73"/>
    </row>
    <row r="135" spans="1:24" s="34" customFormat="1" ht="14.1" customHeight="1" x14ac:dyDescent="0.2">
      <c r="A135" s="79"/>
      <c r="B135" s="70"/>
      <c r="C135" s="6"/>
      <c r="D135" s="71" t="s">
        <v>265</v>
      </c>
      <c r="E135" s="71"/>
      <c r="F135" s="71"/>
      <c r="G135" s="71"/>
      <c r="H135" s="71"/>
      <c r="I135" s="80"/>
      <c r="J135" s="80"/>
      <c r="K135" s="80"/>
      <c r="L135" s="80"/>
      <c r="M135" s="71"/>
      <c r="N135" s="71"/>
      <c r="O135" s="71"/>
      <c r="P135" s="71"/>
      <c r="Q135" s="71"/>
      <c r="R135" s="71"/>
      <c r="S135" s="71"/>
      <c r="T135" s="71"/>
      <c r="U135" s="71"/>
      <c r="V135" s="71"/>
      <c r="W135" s="71"/>
      <c r="X135" s="73"/>
    </row>
    <row r="136" spans="1:24" s="34" customFormat="1" ht="14.1" customHeight="1" x14ac:dyDescent="0.2">
      <c r="A136" s="79"/>
      <c r="B136" s="70"/>
      <c r="C136" s="6"/>
      <c r="D136" s="71" t="s">
        <v>267</v>
      </c>
      <c r="E136" s="71"/>
      <c r="F136" s="71"/>
      <c r="G136" s="71"/>
      <c r="H136" s="71"/>
      <c r="I136" s="80"/>
      <c r="J136" s="80"/>
      <c r="K136" s="80"/>
      <c r="L136" s="80"/>
      <c r="M136" s="71"/>
      <c r="N136" s="71"/>
      <c r="O136" s="71"/>
      <c r="P136" s="71"/>
      <c r="Q136" s="71"/>
      <c r="R136" s="71"/>
      <c r="S136" s="71"/>
      <c r="T136" s="71"/>
      <c r="U136" s="71"/>
      <c r="V136" s="71"/>
      <c r="W136" s="71"/>
      <c r="X136" s="73"/>
    </row>
    <row r="137" spans="1:24" s="34" customFormat="1" ht="14.1" customHeight="1" x14ac:dyDescent="0.2">
      <c r="A137" s="79"/>
      <c r="B137" s="70"/>
      <c r="C137" s="6"/>
      <c r="D137" s="71" t="s">
        <v>269</v>
      </c>
      <c r="E137" s="71"/>
      <c r="F137" s="71"/>
      <c r="G137" s="71"/>
      <c r="H137" s="71"/>
      <c r="I137" s="80"/>
      <c r="J137" s="80"/>
      <c r="K137" s="80"/>
      <c r="L137" s="80"/>
      <c r="M137" s="71"/>
      <c r="N137" s="71"/>
      <c r="O137" s="71"/>
      <c r="P137" s="71"/>
      <c r="Q137" s="71"/>
      <c r="R137" s="71"/>
      <c r="S137" s="71"/>
      <c r="T137" s="71"/>
      <c r="U137" s="71"/>
      <c r="V137" s="71"/>
      <c r="W137" s="71"/>
      <c r="X137" s="73"/>
    </row>
    <row r="138" spans="1:24" s="34" customFormat="1" ht="14.1" customHeight="1" x14ac:dyDescent="0.2">
      <c r="A138" s="79"/>
      <c r="B138" s="70"/>
      <c r="C138" s="6"/>
      <c r="D138" s="71" t="s">
        <v>270</v>
      </c>
      <c r="E138" s="71"/>
      <c r="F138" s="281"/>
      <c r="G138" s="282"/>
      <c r="H138" s="282"/>
      <c r="I138" s="282"/>
      <c r="J138" s="282"/>
      <c r="K138" s="282"/>
      <c r="L138" s="282"/>
      <c r="M138" s="282"/>
      <c r="N138" s="282"/>
      <c r="O138" s="282"/>
      <c r="P138" s="282"/>
      <c r="Q138" s="283"/>
      <c r="R138" s="71"/>
      <c r="S138" s="71"/>
      <c r="T138" s="71"/>
      <c r="U138" s="71"/>
      <c r="V138" s="71"/>
      <c r="W138" s="71"/>
      <c r="X138" s="73"/>
    </row>
    <row r="139" spans="1:24" s="34" customFormat="1" ht="7.5" customHeight="1" x14ac:dyDescent="0.2">
      <c r="A139" s="79"/>
      <c r="B139" s="70"/>
      <c r="E139" s="71"/>
      <c r="F139" s="71"/>
      <c r="G139" s="71"/>
      <c r="H139" s="71"/>
      <c r="I139" s="80"/>
      <c r="J139" s="80"/>
      <c r="K139" s="80"/>
      <c r="L139" s="80"/>
      <c r="M139" s="71"/>
      <c r="N139" s="71"/>
      <c r="O139" s="71"/>
      <c r="P139" s="71"/>
      <c r="Q139" s="71"/>
      <c r="R139" s="71"/>
      <c r="S139" s="71"/>
      <c r="T139" s="71"/>
      <c r="U139" s="71"/>
      <c r="V139" s="71"/>
      <c r="W139" s="71"/>
      <c r="X139" s="73"/>
    </row>
    <row r="140" spans="1:24" s="34" customFormat="1" ht="14.1" customHeight="1" x14ac:dyDescent="0.2">
      <c r="A140" s="79"/>
      <c r="B140" s="74" t="s">
        <v>324</v>
      </c>
      <c r="C140" s="28" t="s">
        <v>325</v>
      </c>
      <c r="E140" s="71"/>
      <c r="F140" s="71"/>
      <c r="G140" s="71"/>
      <c r="H140" s="71"/>
      <c r="I140" s="80"/>
      <c r="J140" s="80"/>
      <c r="K140" s="80"/>
      <c r="L140" s="80"/>
      <c r="M140" s="71"/>
      <c r="N140" s="71"/>
      <c r="O140" s="71"/>
      <c r="P140" s="71"/>
      <c r="Q140" s="71"/>
      <c r="R140" s="71"/>
      <c r="S140" s="71"/>
      <c r="T140" s="71"/>
      <c r="U140" s="71"/>
      <c r="V140" s="71"/>
      <c r="W140" s="71"/>
      <c r="X140" s="73"/>
    </row>
    <row r="141" spans="1:24" s="34" customFormat="1" ht="14.1" customHeight="1" x14ac:dyDescent="0.2">
      <c r="A141" s="68"/>
      <c r="B141" s="28"/>
      <c r="C141" s="81" t="s">
        <v>327</v>
      </c>
      <c r="D141" s="71"/>
      <c r="E141" s="71"/>
      <c r="F141" s="71"/>
      <c r="G141" s="71"/>
      <c r="H141" s="71"/>
      <c r="K141" s="67"/>
      <c r="L141" s="67"/>
      <c r="M141" s="71"/>
      <c r="N141" s="71"/>
      <c r="O141" s="71"/>
      <c r="P141" s="71"/>
      <c r="S141" s="71"/>
      <c r="T141" s="71"/>
      <c r="U141" s="71"/>
      <c r="V141" s="71"/>
      <c r="W141" s="71"/>
      <c r="X141" s="67"/>
    </row>
    <row r="142" spans="1:24" s="34" customFormat="1" ht="14.1" customHeight="1" x14ac:dyDescent="0.2">
      <c r="A142" s="68"/>
      <c r="B142" s="28"/>
      <c r="C142" s="82" t="s">
        <v>326</v>
      </c>
      <c r="D142" s="71"/>
      <c r="E142" s="71"/>
      <c r="F142" s="71"/>
      <c r="G142" s="71"/>
      <c r="H142" s="71"/>
      <c r="K142" s="67"/>
      <c r="L142" s="67"/>
      <c r="M142" s="71"/>
      <c r="N142" s="71"/>
      <c r="O142" s="71"/>
      <c r="P142" s="71"/>
      <c r="S142" s="71"/>
      <c r="T142" s="71"/>
      <c r="U142" s="71"/>
      <c r="V142" s="71"/>
      <c r="W142" s="71"/>
      <c r="X142" s="67"/>
    </row>
    <row r="143" spans="1:24" s="34" customFormat="1" ht="14.1" customHeight="1" x14ac:dyDescent="0.2">
      <c r="A143" s="68"/>
      <c r="B143" s="28"/>
      <c r="C143" s="81" t="s">
        <v>330</v>
      </c>
      <c r="D143" s="71"/>
      <c r="E143" s="71"/>
      <c r="F143" s="71"/>
      <c r="G143" s="71"/>
      <c r="H143" s="71"/>
      <c r="J143"/>
      <c r="K143" s="67"/>
      <c r="L143" s="67"/>
      <c r="M143" s="71"/>
      <c r="N143" s="71"/>
      <c r="O143" s="71"/>
      <c r="P143" s="71"/>
      <c r="S143" s="71"/>
      <c r="T143" s="71"/>
      <c r="U143" s="71"/>
      <c r="V143" s="71"/>
      <c r="W143" s="71"/>
      <c r="X143" s="67"/>
    </row>
    <row r="144" spans="1:24" s="34" customFormat="1" ht="14.1" customHeight="1" x14ac:dyDescent="0.2">
      <c r="A144" s="68"/>
      <c r="B144" s="28"/>
      <c r="C144" s="83"/>
      <c r="D144" s="71"/>
      <c r="E144" s="71"/>
      <c r="F144" s="71"/>
      <c r="G144" s="71"/>
      <c r="H144" s="71"/>
      <c r="J144"/>
      <c r="K144" s="67"/>
      <c r="L144" s="67"/>
      <c r="M144" s="71"/>
      <c r="N144" s="71"/>
      <c r="O144" s="71"/>
      <c r="P144" s="71"/>
      <c r="S144" s="71"/>
      <c r="T144" s="71"/>
      <c r="U144" s="71"/>
      <c r="V144" s="71"/>
      <c r="W144" s="71"/>
      <c r="X144" s="67"/>
    </row>
    <row r="145" spans="1:24" s="34" customFormat="1" ht="14.1" customHeight="1" x14ac:dyDescent="0.2">
      <c r="A145" s="68"/>
      <c r="B145" s="28"/>
      <c r="C145" s="83"/>
      <c r="D145" s="71"/>
      <c r="E145" s="71"/>
      <c r="F145" s="71"/>
      <c r="G145" s="71"/>
      <c r="H145" s="71"/>
      <c r="J145" s="213" t="s">
        <v>328</v>
      </c>
      <c r="K145" s="213"/>
      <c r="L145" s="214" t="s">
        <v>329</v>
      </c>
      <c r="M145" s="214"/>
      <c r="P145" s="71"/>
      <c r="S145" s="71"/>
      <c r="T145" s="71"/>
      <c r="U145" s="71"/>
      <c r="V145" s="71"/>
      <c r="W145" s="71"/>
      <c r="X145" s="67"/>
    </row>
    <row r="146" spans="1:24" s="34" customFormat="1" ht="14.1" customHeight="1" x14ac:dyDescent="0.2">
      <c r="A146" s="68"/>
      <c r="B146" s="28"/>
      <c r="C146" s="83"/>
      <c r="D146" s="71"/>
      <c r="E146" s="71"/>
      <c r="F146" s="71"/>
      <c r="G146" s="71"/>
      <c r="H146" s="71"/>
      <c r="J146" s="84" t="s">
        <v>309</v>
      </c>
      <c r="K146" s="84" t="s">
        <v>310</v>
      </c>
      <c r="L146" s="84" t="s">
        <v>307</v>
      </c>
      <c r="M146" s="84" t="s">
        <v>308</v>
      </c>
      <c r="P146" s="71"/>
      <c r="S146" s="71"/>
      <c r="T146" s="71"/>
      <c r="U146" s="71"/>
      <c r="V146" s="71"/>
      <c r="W146" s="71"/>
      <c r="X146" s="67"/>
    </row>
    <row r="147" spans="1:24" s="34" customFormat="1" ht="14.1" customHeight="1" x14ac:dyDescent="0.2">
      <c r="A147" s="79"/>
      <c r="B147" s="78"/>
      <c r="C147" s="6"/>
      <c r="D147" s="71" t="s">
        <v>271</v>
      </c>
      <c r="E147" s="71"/>
      <c r="F147" s="71"/>
      <c r="G147" s="71"/>
      <c r="H147" s="71"/>
      <c r="J147" s="153"/>
      <c r="K147" s="153"/>
      <c r="L147" s="154"/>
      <c r="M147" s="153"/>
      <c r="P147" s="71"/>
      <c r="S147" s="71"/>
      <c r="T147" s="71"/>
      <c r="U147" s="71"/>
      <c r="V147" s="71"/>
      <c r="W147" s="71"/>
      <c r="X147" s="67"/>
    </row>
    <row r="148" spans="1:24" s="34" customFormat="1" ht="14.1" customHeight="1" x14ac:dyDescent="0.2">
      <c r="A148" s="79"/>
      <c r="B148" s="78"/>
      <c r="C148" s="6"/>
      <c r="D148" s="71" t="s">
        <v>273</v>
      </c>
      <c r="E148" s="71"/>
      <c r="F148" s="71"/>
      <c r="G148" s="71"/>
      <c r="H148" s="71"/>
      <c r="J148" s="153"/>
      <c r="K148" s="153"/>
      <c r="L148" s="154"/>
      <c r="M148" s="153"/>
      <c r="X148" s="85"/>
    </row>
    <row r="149" spans="1:24" s="34" customFormat="1" ht="14.1" customHeight="1" x14ac:dyDescent="0.2">
      <c r="A149" s="86"/>
      <c r="B149" s="87"/>
      <c r="C149" s="6"/>
      <c r="D149" s="71" t="s">
        <v>272</v>
      </c>
      <c r="E149" s="88"/>
      <c r="F149" s="88"/>
      <c r="G149" s="88"/>
      <c r="H149" s="88"/>
      <c r="I149" s="88"/>
      <c r="J149" s="153"/>
      <c r="K149" s="153"/>
      <c r="L149" s="154"/>
      <c r="M149" s="153"/>
      <c r="P149" s="88"/>
      <c r="Q149" s="88"/>
      <c r="R149" s="88"/>
      <c r="S149" s="88"/>
      <c r="T149" s="88"/>
      <c r="U149" s="88"/>
      <c r="V149" s="88"/>
      <c r="W149" s="88"/>
    </row>
    <row r="150" spans="1:24" s="34" customFormat="1" ht="14.1" customHeight="1" x14ac:dyDescent="0.2">
      <c r="A150" s="28"/>
      <c r="B150" s="28"/>
      <c r="C150" s="6"/>
      <c r="D150" s="71" t="s">
        <v>274</v>
      </c>
      <c r="J150" s="153"/>
      <c r="K150" s="153"/>
      <c r="L150" s="154"/>
      <c r="M150" s="153"/>
    </row>
    <row r="151" spans="1:24" s="34" customFormat="1" ht="14.1" customHeight="1" x14ac:dyDescent="0.2">
      <c r="A151" s="28"/>
      <c r="B151" s="28"/>
      <c r="C151" s="6"/>
      <c r="D151" s="71" t="s">
        <v>270</v>
      </c>
      <c r="F151" s="212"/>
      <c r="G151" s="212"/>
      <c r="H151" s="212"/>
      <c r="I151" s="88"/>
      <c r="J151" s="153"/>
      <c r="K151" s="153"/>
      <c r="L151" s="154"/>
      <c r="M151" s="153"/>
      <c r="P151" s="88"/>
      <c r="Q151" s="88"/>
    </row>
    <row r="152" spans="1:24" s="34" customFormat="1" ht="6.95" customHeight="1" x14ac:dyDescent="0.2"/>
    <row r="153" spans="1:24" s="34" customFormat="1" ht="15" customHeight="1" x14ac:dyDescent="0.2">
      <c r="A153" s="89" t="s">
        <v>204</v>
      </c>
      <c r="B153" s="66"/>
      <c r="C153" s="90"/>
      <c r="D153" s="90"/>
      <c r="E153" s="90"/>
      <c r="F153" s="90"/>
      <c r="G153" s="90"/>
      <c r="H153" s="90"/>
      <c r="I153" s="90"/>
      <c r="J153" s="90"/>
      <c r="K153" s="90"/>
      <c r="L153" s="90"/>
      <c r="M153" s="90"/>
      <c r="N153" s="90"/>
      <c r="O153" s="90"/>
      <c r="P153" s="90"/>
      <c r="Q153" s="90"/>
    </row>
    <row r="154" spans="1:24" s="34" customFormat="1" ht="7.5" customHeight="1" x14ac:dyDescent="0.2">
      <c r="A154" s="42"/>
      <c r="C154" s="43"/>
      <c r="D154" s="43"/>
      <c r="E154" s="43"/>
      <c r="F154" s="43"/>
      <c r="G154" s="43"/>
      <c r="H154" s="43"/>
      <c r="I154" s="43"/>
      <c r="J154" s="43"/>
      <c r="K154" s="43"/>
      <c r="L154" s="43"/>
      <c r="M154" s="43"/>
      <c r="N154" s="43"/>
      <c r="O154" s="43"/>
      <c r="P154" s="91"/>
      <c r="Q154" s="91"/>
    </row>
    <row r="155" spans="1:24" s="34" customFormat="1" ht="14.1" customHeight="1" x14ac:dyDescent="0.2">
      <c r="A155" s="28" t="s">
        <v>182</v>
      </c>
      <c r="B155" s="28" t="s">
        <v>32</v>
      </c>
      <c r="C155" s="16" t="s">
        <v>168</v>
      </c>
    </row>
    <row r="156" spans="1:24" s="34" customFormat="1" ht="14.1" customHeight="1" x14ac:dyDescent="0.2">
      <c r="A156" s="28"/>
      <c r="B156" s="28"/>
      <c r="C156" s="16"/>
      <c r="H156" s="92" t="s">
        <v>281</v>
      </c>
      <c r="I156" s="235" t="s">
        <v>299</v>
      </c>
      <c r="J156" s="236"/>
      <c r="K156" s="236"/>
      <c r="L156" s="236"/>
      <c r="M156" s="236"/>
      <c r="N156" s="266" t="s">
        <v>280</v>
      </c>
      <c r="O156" s="267"/>
      <c r="P156" s="268"/>
    </row>
    <row r="157" spans="1:24" s="34" customFormat="1" ht="14.1" customHeight="1" x14ac:dyDescent="0.2">
      <c r="B157"/>
      <c r="C157"/>
      <c r="H157" s="94" t="s">
        <v>50</v>
      </c>
      <c r="I157" s="271" t="s">
        <v>283</v>
      </c>
      <c r="J157" s="271" t="s">
        <v>284</v>
      </c>
      <c r="K157" s="234" t="s">
        <v>237</v>
      </c>
      <c r="L157" s="271" t="s">
        <v>285</v>
      </c>
      <c r="M157" s="271" t="s">
        <v>286</v>
      </c>
      <c r="N157" s="220" t="s">
        <v>287</v>
      </c>
      <c r="O157" s="273" t="s">
        <v>288</v>
      </c>
      <c r="P157" s="220" t="s">
        <v>186</v>
      </c>
    </row>
    <row r="158" spans="1:24" s="34" customFormat="1" x14ac:dyDescent="0.2">
      <c r="B158"/>
      <c r="C158"/>
      <c r="H158" s="217" t="s">
        <v>279</v>
      </c>
      <c r="I158" s="272"/>
      <c r="J158" s="272"/>
      <c r="K158" s="234"/>
      <c r="L158" s="272"/>
      <c r="M158" s="272"/>
      <c r="N158" s="221"/>
      <c r="O158" s="274"/>
      <c r="P158" s="221"/>
    </row>
    <row r="159" spans="1:24" s="34" customFormat="1" ht="14.1" customHeight="1" x14ac:dyDescent="0.2">
      <c r="B159"/>
      <c r="C159"/>
      <c r="H159" s="217"/>
      <c r="I159" s="272"/>
      <c r="J159" s="272"/>
      <c r="K159" s="234"/>
      <c r="L159" s="272"/>
      <c r="M159" s="272"/>
      <c r="N159" s="221"/>
      <c r="O159" s="274"/>
      <c r="P159" s="221"/>
    </row>
    <row r="160" spans="1:24" s="34" customFormat="1" ht="14.1" customHeight="1" x14ac:dyDescent="0.2">
      <c r="B160"/>
      <c r="C160"/>
      <c r="H160" s="95" t="s">
        <v>51</v>
      </c>
      <c r="I160" s="96" t="s">
        <v>51</v>
      </c>
      <c r="J160" s="97" t="s">
        <v>51</v>
      </c>
      <c r="K160" s="97" t="s">
        <v>51</v>
      </c>
      <c r="L160" s="98" t="s">
        <v>51</v>
      </c>
      <c r="M160" s="97" t="s">
        <v>51</v>
      </c>
      <c r="N160" s="95" t="s">
        <v>17</v>
      </c>
      <c r="O160" s="99" t="s">
        <v>18</v>
      </c>
      <c r="P160" s="95" t="s">
        <v>52</v>
      </c>
    </row>
    <row r="161" spans="1:17" s="34" customFormat="1" ht="14.1" customHeight="1" x14ac:dyDescent="0.2">
      <c r="B161" s="28"/>
      <c r="C161" s="183" t="s">
        <v>44</v>
      </c>
      <c r="D161" s="183"/>
      <c r="E161" s="183"/>
      <c r="F161" s="183"/>
      <c r="G161" s="284"/>
      <c r="H161" s="8"/>
      <c r="I161" s="156"/>
      <c r="J161" s="157"/>
      <c r="K161" s="158"/>
      <c r="L161" s="158"/>
      <c r="M161" s="158"/>
      <c r="N161" s="5"/>
      <c r="O161" s="152"/>
      <c r="P161" s="287"/>
    </row>
    <row r="162" spans="1:17" s="34" customFormat="1" ht="14.1" customHeight="1" x14ac:dyDescent="0.2">
      <c r="B162" s="28"/>
      <c r="C162" s="183" t="s">
        <v>46</v>
      </c>
      <c r="D162" s="183"/>
      <c r="E162" s="183"/>
      <c r="F162" s="183"/>
      <c r="G162" s="183"/>
      <c r="H162" s="8"/>
      <c r="I162" s="159"/>
      <c r="J162" s="159"/>
      <c r="K162" s="159"/>
      <c r="L162" s="159"/>
      <c r="M162" s="159"/>
      <c r="N162" s="1"/>
      <c r="O162" s="152"/>
      <c r="P162" s="2"/>
    </row>
    <row r="163" spans="1:17" s="34" customFormat="1" ht="14.1" customHeight="1" x14ac:dyDescent="0.2">
      <c r="B163" s="28"/>
      <c r="C163" s="183" t="s">
        <v>47</v>
      </c>
      <c r="D163" s="183"/>
      <c r="E163" s="183"/>
      <c r="F163" s="183"/>
      <c r="G163" s="183"/>
      <c r="H163" s="8"/>
      <c r="I163" s="159"/>
      <c r="J163" s="160"/>
      <c r="K163" s="159"/>
      <c r="L163" s="159"/>
      <c r="M163" s="159"/>
      <c r="N163" s="1"/>
      <c r="O163" s="152"/>
      <c r="P163" s="2"/>
    </row>
    <row r="164" spans="1:17" s="34" customFormat="1" ht="14.1" customHeight="1" x14ac:dyDescent="0.2">
      <c r="B164" s="28"/>
      <c r="C164" s="183" t="s">
        <v>48</v>
      </c>
      <c r="D164" s="183"/>
      <c r="E164" s="183"/>
      <c r="F164" s="183"/>
      <c r="G164" s="183"/>
      <c r="H164" s="8"/>
      <c r="I164" s="160"/>
      <c r="J164" s="160"/>
      <c r="K164" s="159"/>
      <c r="L164" s="159"/>
      <c r="M164" s="159"/>
      <c r="N164" s="1"/>
      <c r="O164" s="152"/>
      <c r="P164" s="2"/>
    </row>
    <row r="165" spans="1:17" s="34" customFormat="1" ht="14.1" customHeight="1" x14ac:dyDescent="0.2">
      <c r="B165" s="28"/>
      <c r="C165" s="183" t="s">
        <v>49</v>
      </c>
      <c r="D165" s="183"/>
      <c r="E165" s="183"/>
      <c r="F165" s="183"/>
      <c r="G165" s="183"/>
      <c r="H165" s="161"/>
      <c r="I165" s="160"/>
      <c r="J165" s="160"/>
      <c r="K165" s="159"/>
      <c r="L165" s="159"/>
      <c r="M165" s="159"/>
      <c r="N165" s="1"/>
      <c r="O165" s="152"/>
      <c r="P165" s="100"/>
    </row>
    <row r="166" spans="1:17" s="34" customFormat="1" ht="14.1" customHeight="1" x14ac:dyDescent="0.2">
      <c r="B166" s="28"/>
      <c r="C166" s="183" t="s">
        <v>224</v>
      </c>
      <c r="D166" s="183"/>
      <c r="E166" s="183"/>
      <c r="F166" s="183"/>
      <c r="G166" s="183"/>
      <c r="H166" s="8"/>
      <c r="I166" s="160"/>
      <c r="J166" s="160"/>
      <c r="K166" s="159"/>
      <c r="L166" s="162"/>
      <c r="M166" s="159"/>
      <c r="N166" s="1"/>
      <c r="O166" s="152"/>
      <c r="P166" s="100"/>
    </row>
    <row r="167" spans="1:17" s="34" customFormat="1" ht="7.5" customHeight="1" x14ac:dyDescent="0.2">
      <c r="B167" s="28"/>
      <c r="C167" s="101"/>
      <c r="D167" s="101"/>
      <c r="E167" s="101"/>
      <c r="F167" s="101"/>
      <c r="G167" s="101"/>
      <c r="H167" s="101"/>
      <c r="I167" s="101"/>
      <c r="J167" s="101"/>
      <c r="K167" s="101"/>
      <c r="L167" s="101"/>
      <c r="M167" s="101"/>
      <c r="N167" s="101"/>
      <c r="O167" s="101"/>
      <c r="P167" s="101"/>
      <c r="Q167" s="101"/>
    </row>
    <row r="168" spans="1:17" s="34" customFormat="1" ht="14.1" customHeight="1" x14ac:dyDescent="0.2">
      <c r="A168" s="28" t="s">
        <v>182</v>
      </c>
      <c r="B168" s="28" t="s">
        <v>33</v>
      </c>
      <c r="C168" s="101" t="s">
        <v>167</v>
      </c>
      <c r="D168" s="101"/>
      <c r="E168" s="101"/>
      <c r="F168" s="101"/>
      <c r="G168" s="101"/>
      <c r="H168" s="101"/>
      <c r="I168" s="101"/>
      <c r="J168" s="101"/>
      <c r="K168" s="101"/>
      <c r="L168" s="101"/>
      <c r="M168" s="101"/>
      <c r="N168" s="101"/>
      <c r="O168" s="101"/>
      <c r="P168" s="190">
        <f>P112+1</f>
        <v>4</v>
      </c>
      <c r="Q168" s="190"/>
    </row>
    <row r="169" spans="1:17" s="34" customFormat="1" ht="14.1" customHeight="1" x14ac:dyDescent="0.2">
      <c r="E169" s="101"/>
      <c r="F169" s="101"/>
      <c r="G169" s="101"/>
      <c r="H169" s="188" t="s">
        <v>164</v>
      </c>
      <c r="I169" s="102" t="s">
        <v>170</v>
      </c>
      <c r="J169" s="101"/>
      <c r="K169" s="101"/>
      <c r="L169" s="101"/>
      <c r="M169" s="101"/>
      <c r="N169" s="101"/>
      <c r="O169" s="101"/>
      <c r="P169" s="101"/>
      <c r="Q169" s="101"/>
    </row>
    <row r="170" spans="1:17" s="34" customFormat="1" ht="14.1" customHeight="1" x14ac:dyDescent="0.2">
      <c r="B170" s="28"/>
      <c r="C170" s="101"/>
      <c r="D170" s="101"/>
      <c r="E170" s="101"/>
      <c r="F170" s="101"/>
      <c r="G170" s="101"/>
      <c r="H170" s="188"/>
      <c r="I170" s="102" t="s">
        <v>165</v>
      </c>
      <c r="J170" s="101"/>
      <c r="K170" s="101"/>
      <c r="L170" s="101"/>
      <c r="M170" s="101"/>
      <c r="N170" s="101"/>
      <c r="O170" s="101"/>
      <c r="P170" s="101"/>
      <c r="Q170" s="101"/>
    </row>
    <row r="171" spans="1:17" s="34" customFormat="1" ht="14.1" customHeight="1" x14ac:dyDescent="0.2">
      <c r="B171" s="28"/>
      <c r="C171" s="101"/>
      <c r="D171" s="101"/>
      <c r="E171" s="101"/>
      <c r="F171" s="101"/>
      <c r="G171" s="101"/>
      <c r="H171" s="188"/>
      <c r="I171" s="102" t="s">
        <v>166</v>
      </c>
      <c r="J171" s="101"/>
      <c r="K171" s="101"/>
      <c r="L171" s="101"/>
      <c r="M171" s="101"/>
      <c r="N171" s="101"/>
      <c r="O171" s="101"/>
      <c r="P171" s="101"/>
      <c r="Q171" s="101"/>
    </row>
    <row r="172" spans="1:17" s="34" customFormat="1" ht="14.1" customHeight="1" x14ac:dyDescent="0.2">
      <c r="B172" s="28"/>
      <c r="C172" s="101"/>
      <c r="D172" s="101"/>
      <c r="E172" s="101"/>
      <c r="F172" s="101"/>
      <c r="G172" s="101"/>
      <c r="H172" s="103" t="s">
        <v>51</v>
      </c>
      <c r="I172" s="103" t="s">
        <v>51</v>
      </c>
      <c r="J172" s="101"/>
      <c r="K172" s="101"/>
      <c r="L172" s="101"/>
      <c r="M172" s="101"/>
      <c r="N172" s="101"/>
      <c r="O172" s="101"/>
      <c r="P172" s="101"/>
      <c r="Q172" s="101"/>
    </row>
    <row r="173" spans="1:17" s="34" customFormat="1" ht="14.1" customHeight="1" x14ac:dyDescent="0.2">
      <c r="B173" s="28"/>
      <c r="C173" t="s">
        <v>163</v>
      </c>
      <c r="D173"/>
      <c r="E173" s="101"/>
      <c r="F173" s="101"/>
      <c r="G173" s="101"/>
      <c r="H173" s="8"/>
      <c r="I173" s="2"/>
      <c r="J173" s="101"/>
      <c r="K173" s="101"/>
      <c r="L173" s="101"/>
      <c r="M173" s="101"/>
      <c r="N173" s="101"/>
      <c r="O173" s="101"/>
      <c r="P173" s="101"/>
      <c r="Q173" s="101"/>
    </row>
    <row r="174" spans="1:17" s="34" customFormat="1" ht="14.1" customHeight="1" x14ac:dyDescent="0.2">
      <c r="B174" s="28"/>
      <c r="C174" t="s">
        <v>171</v>
      </c>
      <c r="D174"/>
      <c r="E174" s="101"/>
      <c r="F174" s="101"/>
      <c r="G174" s="101"/>
      <c r="H174" s="8"/>
      <c r="I174" s="2"/>
      <c r="J174" s="101"/>
      <c r="K174" s="101"/>
      <c r="L174" s="101"/>
      <c r="M174" s="101"/>
      <c r="N174" s="101"/>
      <c r="O174" s="101"/>
      <c r="P174" s="101"/>
      <c r="Q174" s="101"/>
    </row>
    <row r="175" spans="1:17" s="34" customFormat="1" ht="14.1" customHeight="1" x14ac:dyDescent="0.2">
      <c r="B175" s="28"/>
      <c r="C175" s="80" t="s">
        <v>188</v>
      </c>
      <c r="D175" s="73"/>
      <c r="E175" s="101"/>
      <c r="F175" s="101"/>
      <c r="G175" s="101"/>
      <c r="H175" s="8"/>
      <c r="I175" s="2"/>
      <c r="J175" s="101"/>
      <c r="K175" s="101"/>
      <c r="L175" s="101"/>
      <c r="M175" s="101"/>
      <c r="N175" s="101"/>
      <c r="O175" s="101"/>
      <c r="P175" s="101"/>
      <c r="Q175" s="101"/>
    </row>
    <row r="176" spans="1:17" s="34" customFormat="1" ht="14.1" customHeight="1" x14ac:dyDescent="0.2">
      <c r="B176" s="28"/>
      <c r="C176" s="80" t="s">
        <v>187</v>
      </c>
      <c r="D176" s="73"/>
      <c r="E176" s="101"/>
      <c r="F176" s="101"/>
      <c r="G176" s="101"/>
      <c r="H176" s="8"/>
      <c r="I176" s="2"/>
      <c r="J176" s="101"/>
      <c r="K176" s="101"/>
      <c r="L176" s="101"/>
      <c r="M176" s="101"/>
      <c r="N176" s="101"/>
      <c r="O176" s="101"/>
      <c r="P176" s="101"/>
      <c r="Q176" s="101"/>
    </row>
    <row r="177" spans="1:22" s="34" customFormat="1" ht="14.1" customHeight="1" x14ac:dyDescent="0.2">
      <c r="C177" s="80" t="s">
        <v>169</v>
      </c>
      <c r="D177" s="73"/>
      <c r="E177" s="185"/>
      <c r="F177" s="186"/>
      <c r="G177" s="187"/>
      <c r="H177" s="8"/>
      <c r="I177" s="2"/>
    </row>
    <row r="178" spans="1:22" s="34" customFormat="1" ht="7.5" customHeight="1" x14ac:dyDescent="0.2">
      <c r="C178" s="80"/>
      <c r="D178" s="73"/>
      <c r="E178" s="104"/>
      <c r="F178" s="104"/>
      <c r="G178" s="104"/>
      <c r="H178" s="105"/>
      <c r="I178" s="45"/>
    </row>
    <row r="179" spans="1:22" s="34" customFormat="1" ht="15" customHeight="1" x14ac:dyDescent="0.2">
      <c r="A179" s="68"/>
      <c r="B179" s="28" t="s">
        <v>34</v>
      </c>
      <c r="C179" s="70" t="s">
        <v>295</v>
      </c>
      <c r="D179" s="71"/>
      <c r="E179" s="71"/>
      <c r="F179" s="71"/>
      <c r="G179" s="71"/>
      <c r="H179" s="71"/>
      <c r="I179" s="71"/>
      <c r="J179" s="71"/>
      <c r="K179" s="71"/>
      <c r="L179" s="71"/>
      <c r="M179" s="71"/>
      <c r="N179" s="71"/>
      <c r="O179" s="72"/>
      <c r="P179" s="71"/>
      <c r="Q179" s="71"/>
      <c r="R179" s="71"/>
      <c r="S179" s="71"/>
    </row>
    <row r="180" spans="1:22" s="34" customFormat="1" ht="15" customHeight="1" x14ac:dyDescent="0.2">
      <c r="A180" s="79"/>
      <c r="B180" s="106"/>
      <c r="C180" s="106" t="s">
        <v>240</v>
      </c>
      <c r="D180" s="71"/>
      <c r="E180" s="71"/>
      <c r="F180" s="71"/>
      <c r="G180" s="71"/>
      <c r="H180" s="71"/>
      <c r="I180" s="71"/>
      <c r="J180" s="71"/>
      <c r="K180" s="71"/>
      <c r="L180" s="71"/>
      <c r="M180" s="71"/>
      <c r="N180" s="71"/>
      <c r="O180" s="72"/>
      <c r="P180" s="71"/>
      <c r="Q180" s="73"/>
      <c r="S180" s="73"/>
      <c r="U180" s="73"/>
      <c r="V180" s="73"/>
    </row>
    <row r="181" spans="1:22" s="34" customFormat="1" ht="15" customHeight="1" x14ac:dyDescent="0.2">
      <c r="A181" s="79"/>
      <c r="B181" s="78"/>
      <c r="C181" s="71"/>
      <c r="D181" s="71"/>
      <c r="E181" s="107"/>
      <c r="F181" s="107"/>
      <c r="I181" s="211" t="s">
        <v>238</v>
      </c>
      <c r="J181" s="211"/>
      <c r="K181" s="211"/>
      <c r="L181" s="276"/>
      <c r="M181" s="277" t="s">
        <v>239</v>
      </c>
      <c r="N181" s="211"/>
      <c r="O181" s="211"/>
      <c r="P181" s="211"/>
      <c r="Q181" s="73"/>
      <c r="S181" s="73"/>
      <c r="U181" s="73"/>
      <c r="V181" s="73"/>
    </row>
    <row r="182" spans="1:22" s="34" customFormat="1" ht="15" x14ac:dyDescent="0.2">
      <c r="A182" s="79"/>
      <c r="C182" s="106"/>
      <c r="D182" s="106"/>
      <c r="E182" s="107"/>
      <c r="F182" s="107"/>
      <c r="I182" s="215" t="s">
        <v>331</v>
      </c>
      <c r="J182" s="216"/>
      <c r="K182" s="215" t="s">
        <v>332</v>
      </c>
      <c r="L182" s="279"/>
      <c r="M182" s="233" t="s">
        <v>331</v>
      </c>
      <c r="N182" s="216"/>
      <c r="O182" s="215" t="s">
        <v>332</v>
      </c>
      <c r="P182" s="216"/>
      <c r="Q182" s="73"/>
      <c r="S182" s="73"/>
      <c r="U182" s="73"/>
    </row>
    <row r="183" spans="1:22" s="34" customFormat="1" ht="15" x14ac:dyDescent="0.2">
      <c r="A183" s="79"/>
      <c r="B183" s="78"/>
      <c r="C183" s="71"/>
      <c r="D183" s="71"/>
      <c r="E183" s="206" t="s">
        <v>241</v>
      </c>
      <c r="F183" s="206"/>
      <c r="G183" s="206"/>
      <c r="H183" s="244"/>
      <c r="I183" s="229"/>
      <c r="J183" s="230"/>
      <c r="K183" s="229"/>
      <c r="L183" s="231"/>
      <c r="M183" s="232"/>
      <c r="N183" s="230"/>
      <c r="O183" s="229"/>
      <c r="P183" s="230"/>
      <c r="Q183" s="73"/>
      <c r="S183" s="73"/>
      <c r="U183" s="73"/>
    </row>
    <row r="184" spans="1:22" s="34" customFormat="1" ht="15" x14ac:dyDescent="0.2">
      <c r="A184" s="79"/>
      <c r="B184" s="78"/>
      <c r="C184" s="71"/>
      <c r="D184" s="71"/>
      <c r="E184" s="245" t="s">
        <v>242</v>
      </c>
      <c r="F184" s="245"/>
      <c r="G184" s="245"/>
      <c r="H184" s="246"/>
      <c r="I184" s="229"/>
      <c r="J184" s="230"/>
      <c r="K184" s="229"/>
      <c r="L184" s="231"/>
      <c r="M184" s="232"/>
      <c r="N184" s="230"/>
      <c r="O184" s="229"/>
      <c r="P184" s="230"/>
      <c r="Q184" s="73"/>
      <c r="S184" s="73"/>
      <c r="U184" s="73"/>
      <c r="V184" s="73"/>
    </row>
    <row r="185" spans="1:22" s="34" customFormat="1" ht="15" x14ac:dyDescent="0.2">
      <c r="A185" s="79"/>
      <c r="B185" s="78"/>
      <c r="C185" s="71"/>
      <c r="D185" s="71"/>
      <c r="E185" s="206" t="s">
        <v>243</v>
      </c>
      <c r="F185" s="206"/>
      <c r="G185" s="206"/>
      <c r="H185" s="244"/>
      <c r="I185" s="229"/>
      <c r="J185" s="230"/>
      <c r="K185" s="229"/>
      <c r="L185" s="231"/>
      <c r="M185" s="232"/>
      <c r="N185" s="230"/>
      <c r="O185" s="229"/>
      <c r="P185" s="230"/>
      <c r="Q185" s="73"/>
      <c r="S185" s="73"/>
      <c r="U185" s="73"/>
      <c r="V185" s="73"/>
    </row>
    <row r="186" spans="1:22" s="34" customFormat="1" ht="15" customHeight="1" x14ac:dyDescent="0.2">
      <c r="A186" s="79"/>
      <c r="B186" s="78"/>
      <c r="C186" s="71"/>
      <c r="D186" s="71"/>
      <c r="E186" s="71"/>
      <c r="F186" s="108"/>
      <c r="G186" s="72"/>
      <c r="H186" s="109" t="s">
        <v>249</v>
      </c>
      <c r="I186" s="80" t="s">
        <v>306</v>
      </c>
      <c r="J186" s="72"/>
      <c r="K186" s="110"/>
      <c r="L186" s="110"/>
      <c r="M186" s="108"/>
      <c r="N186" s="108"/>
      <c r="O186" s="108"/>
      <c r="P186" s="107"/>
      <c r="Q186" s="73"/>
      <c r="S186" s="73"/>
      <c r="U186" s="73"/>
      <c r="V186" s="73"/>
    </row>
    <row r="187" spans="1:22" s="34" customFormat="1" ht="15" customHeight="1" x14ac:dyDescent="0.2">
      <c r="A187" s="79"/>
      <c r="B187" s="70"/>
      <c r="C187" s="71"/>
      <c r="D187" s="71"/>
      <c r="E187" s="71"/>
      <c r="F187" s="71"/>
      <c r="G187" s="71"/>
      <c r="H187" s="71"/>
      <c r="I187" s="80" t="s">
        <v>250</v>
      </c>
      <c r="J187" s="107"/>
      <c r="K187" s="107"/>
      <c r="L187" s="107"/>
      <c r="M187" s="107"/>
      <c r="N187" s="107"/>
      <c r="O187" s="107"/>
      <c r="P187" s="107"/>
      <c r="Q187" s="73"/>
      <c r="S187" s="73"/>
      <c r="U187" s="73"/>
      <c r="V187" s="73"/>
    </row>
    <row r="188" spans="1:22" s="34" customFormat="1" ht="15" customHeight="1" x14ac:dyDescent="0.2">
      <c r="A188" s="79"/>
      <c r="B188" s="70"/>
      <c r="C188" s="71"/>
      <c r="D188" s="71"/>
      <c r="E188" s="71"/>
      <c r="F188" s="71"/>
      <c r="G188" s="71"/>
      <c r="H188" s="71"/>
      <c r="I188" s="80" t="s">
        <v>251</v>
      </c>
      <c r="J188" s="107"/>
      <c r="K188" s="107"/>
      <c r="L188" s="107"/>
      <c r="M188" s="107"/>
      <c r="N188" s="107"/>
      <c r="O188" s="107"/>
      <c r="P188" s="107"/>
      <c r="Q188" s="73"/>
      <c r="S188" s="73"/>
      <c r="U188" s="73"/>
      <c r="V188" s="73"/>
    </row>
    <row r="189" spans="1:22" s="34" customFormat="1" ht="3.95" customHeight="1" x14ac:dyDescent="0.2">
      <c r="A189" s="79"/>
      <c r="B189" s="70"/>
      <c r="C189" s="71"/>
      <c r="D189" s="71"/>
      <c r="E189" s="71"/>
      <c r="F189" s="71"/>
      <c r="G189" s="71"/>
      <c r="H189" s="71"/>
      <c r="I189" s="80"/>
      <c r="J189" s="107"/>
      <c r="K189" s="107"/>
      <c r="L189" s="107"/>
      <c r="M189" s="107"/>
      <c r="N189" s="107"/>
      <c r="O189" s="107"/>
      <c r="P189" s="107"/>
      <c r="Q189" s="73"/>
      <c r="S189" s="73"/>
      <c r="U189" s="73"/>
      <c r="V189" s="73"/>
    </row>
    <row r="190" spans="1:22" s="34" customFormat="1" ht="30" customHeight="1" x14ac:dyDescent="0.2">
      <c r="A190" s="111"/>
      <c r="C190" s="112" t="s">
        <v>245</v>
      </c>
      <c r="D190" s="71"/>
      <c r="I190" s="269" t="s">
        <v>282</v>
      </c>
      <c r="J190" s="270"/>
      <c r="K190" s="275" t="s">
        <v>244</v>
      </c>
      <c r="L190" s="209"/>
      <c r="M190" s="107"/>
      <c r="N190" s="107"/>
      <c r="O190" s="107"/>
      <c r="P190" s="107"/>
      <c r="Q190" s="107"/>
      <c r="R190" s="107"/>
      <c r="S190" s="107"/>
      <c r="T190" s="107"/>
      <c r="U190" s="107"/>
      <c r="V190" s="107"/>
    </row>
    <row r="191" spans="1:22" s="34" customFormat="1" ht="15" customHeight="1" x14ac:dyDescent="0.2">
      <c r="A191" s="111"/>
      <c r="C191" s="107"/>
      <c r="D191" s="71"/>
      <c r="E191" s="107"/>
      <c r="H191" s="77" t="s">
        <v>241</v>
      </c>
      <c r="I191" s="239"/>
      <c r="J191" s="240"/>
      <c r="K191" s="202"/>
      <c r="L191" s="203"/>
      <c r="M191" s="107"/>
      <c r="N191" s="107"/>
      <c r="O191" s="107"/>
      <c r="P191" s="107"/>
      <c r="Q191" s="107"/>
      <c r="R191" s="107"/>
      <c r="S191" s="107"/>
      <c r="T191" s="107"/>
      <c r="U191" s="107"/>
      <c r="V191" s="107"/>
    </row>
    <row r="192" spans="1:22" s="34" customFormat="1" ht="15" customHeight="1" x14ac:dyDescent="0.2">
      <c r="A192" s="111"/>
      <c r="B192" s="71"/>
      <c r="C192" s="71"/>
      <c r="D192" s="71"/>
      <c r="E192" s="107"/>
      <c r="H192" s="77" t="s">
        <v>246</v>
      </c>
      <c r="I192" s="239"/>
      <c r="J192" s="240"/>
      <c r="K192" s="202"/>
      <c r="L192" s="203"/>
      <c r="M192" s="107"/>
      <c r="N192" s="107"/>
      <c r="O192" s="107"/>
      <c r="P192" s="107"/>
      <c r="Q192" s="107"/>
      <c r="R192" s="107"/>
      <c r="S192" s="107"/>
      <c r="T192" s="107"/>
      <c r="U192" s="107"/>
      <c r="V192" s="107"/>
    </row>
    <row r="193" spans="1:22" s="34" customFormat="1" ht="15" customHeight="1" x14ac:dyDescent="0.2">
      <c r="A193" s="111"/>
      <c r="B193" s="71"/>
      <c r="C193" s="71"/>
      <c r="D193" s="71"/>
      <c r="E193" s="107"/>
      <c r="H193" s="113" t="s">
        <v>247</v>
      </c>
      <c r="I193" s="239"/>
      <c r="J193" s="240"/>
      <c r="K193" s="202"/>
      <c r="L193" s="203"/>
      <c r="M193" s="107"/>
      <c r="N193" s="107"/>
      <c r="O193" s="107"/>
      <c r="P193" s="107"/>
      <c r="Q193" s="107"/>
      <c r="R193" s="107"/>
      <c r="S193" s="107"/>
      <c r="T193" s="107"/>
      <c r="U193" s="107"/>
      <c r="V193" s="107"/>
    </row>
    <row r="194" spans="1:22" s="34" customFormat="1" ht="15" customHeight="1" x14ac:dyDescent="0.2">
      <c r="A194" s="111"/>
      <c r="B194" s="71"/>
      <c r="C194" s="71"/>
      <c r="D194" s="71"/>
      <c r="E194" s="107"/>
      <c r="H194" s="77" t="s">
        <v>248</v>
      </c>
      <c r="I194" s="239"/>
      <c r="J194" s="240"/>
      <c r="K194" s="202"/>
      <c r="L194" s="203"/>
      <c r="M194" s="107"/>
      <c r="N194" s="107"/>
      <c r="O194" s="107"/>
      <c r="P194" s="107"/>
      <c r="Q194" s="107"/>
      <c r="R194" s="107"/>
      <c r="S194" s="107"/>
      <c r="T194" s="107"/>
      <c r="U194" s="107"/>
      <c r="V194" s="107"/>
    </row>
    <row r="195" spans="1:22" s="34" customFormat="1" ht="14.1" customHeight="1" x14ac:dyDescent="0.2">
      <c r="C195" s="114"/>
    </row>
    <row r="196" spans="1:22" s="34" customFormat="1" ht="15" customHeight="1" x14ac:dyDescent="0.2">
      <c r="A196" s="115" t="s">
        <v>160</v>
      </c>
      <c r="B196" s="66"/>
      <c r="C196" s="66"/>
      <c r="D196" s="66"/>
      <c r="E196" s="66"/>
      <c r="F196" s="66"/>
      <c r="G196" s="66"/>
      <c r="H196" s="66"/>
      <c r="I196" s="66"/>
      <c r="J196" s="66"/>
      <c r="K196" s="66"/>
      <c r="L196" s="66"/>
      <c r="M196" s="66"/>
      <c r="N196" s="66"/>
      <c r="O196" s="66"/>
      <c r="P196" s="66"/>
      <c r="Q196" s="66"/>
    </row>
    <row r="197" spans="1:22" s="34" customFormat="1" ht="15" customHeight="1" x14ac:dyDescent="0.2">
      <c r="A197" s="116" t="s">
        <v>304</v>
      </c>
      <c r="B197" s="69" t="s">
        <v>32</v>
      </c>
      <c r="C197" s="32" t="s">
        <v>149</v>
      </c>
      <c r="D197" s="32"/>
      <c r="E197" s="32"/>
      <c r="F197" s="32"/>
      <c r="G197" s="32"/>
      <c r="H197" s="32"/>
    </row>
    <row r="198" spans="1:22" s="34" customFormat="1" ht="15" customHeight="1" x14ac:dyDescent="0.2">
      <c r="A198" s="117"/>
      <c r="C198" s="151"/>
      <c r="D198" s="118" t="s">
        <v>150</v>
      </c>
    </row>
    <row r="199" spans="1:22" s="34" customFormat="1" ht="15" customHeight="1" x14ac:dyDescent="0.2">
      <c r="A199" s="117"/>
      <c r="C199" s="151"/>
      <c r="D199" s="32" t="s">
        <v>151</v>
      </c>
    </row>
    <row r="200" spans="1:22" s="34" customFormat="1" ht="15" customHeight="1" x14ac:dyDescent="0.2">
      <c r="A200" s="117"/>
      <c r="C200" s="151"/>
      <c r="D200" s="118" t="s">
        <v>152</v>
      </c>
    </row>
    <row r="201" spans="1:22" s="34" customFormat="1" ht="15" customHeight="1" x14ac:dyDescent="0.2">
      <c r="A201" s="117"/>
      <c r="C201" s="151"/>
      <c r="D201" s="118" t="s">
        <v>153</v>
      </c>
    </row>
    <row r="202" spans="1:22" s="34" customFormat="1" ht="15" customHeight="1" x14ac:dyDescent="0.2">
      <c r="A202" s="117"/>
      <c r="C202" s="151"/>
      <c r="D202" s="118" t="s">
        <v>154</v>
      </c>
    </row>
    <row r="203" spans="1:22" s="34" customFormat="1" ht="15" customHeight="1" x14ac:dyDescent="0.2">
      <c r="A203" s="117"/>
      <c r="C203" s="151"/>
      <c r="D203" s="118" t="s">
        <v>206</v>
      </c>
    </row>
    <row r="204" spans="1:22" s="34" customFormat="1" ht="15" customHeight="1" x14ac:dyDescent="0.2">
      <c r="A204" s="117"/>
      <c r="C204" s="151"/>
      <c r="D204" s="118" t="s">
        <v>155</v>
      </c>
    </row>
    <row r="205" spans="1:22" s="34" customFormat="1" ht="15" customHeight="1" x14ac:dyDescent="0.2">
      <c r="A205" s="117"/>
      <c r="C205" s="151"/>
      <c r="D205" s="118" t="s">
        <v>156</v>
      </c>
      <c r="H205" s="241"/>
      <c r="I205" s="242"/>
      <c r="J205" s="242"/>
      <c r="K205" s="242"/>
      <c r="L205" s="242"/>
      <c r="M205" s="242"/>
      <c r="N205" s="242"/>
      <c r="O205" s="242"/>
      <c r="P205" s="243"/>
    </row>
    <row r="206" spans="1:22" s="34" customFormat="1" ht="7.5" customHeight="1" x14ac:dyDescent="0.2">
      <c r="A206" s="119"/>
      <c r="B206" s="119"/>
      <c r="C206" s="119"/>
      <c r="D206" s="119"/>
      <c r="E206" s="119"/>
      <c r="F206" s="119"/>
      <c r="G206" s="119"/>
      <c r="H206" s="119"/>
      <c r="I206" s="120"/>
      <c r="J206" s="120"/>
      <c r="L206" s="120"/>
      <c r="M206" s="120"/>
    </row>
    <row r="207" spans="1:22" s="34" customFormat="1" ht="15" customHeight="1" x14ac:dyDescent="0.2">
      <c r="A207" s="116"/>
      <c r="B207" s="69" t="s">
        <v>33</v>
      </c>
      <c r="C207" s="32" t="s">
        <v>157</v>
      </c>
      <c r="D207" s="32"/>
      <c r="E207" s="32"/>
      <c r="F207" s="32"/>
      <c r="G207" s="32"/>
      <c r="H207" s="32"/>
    </row>
    <row r="208" spans="1:22" s="34" customFormat="1" ht="15" customHeight="1" x14ac:dyDescent="0.2">
      <c r="A208" s="117"/>
      <c r="C208" s="4"/>
      <c r="D208" s="118" t="s">
        <v>158</v>
      </c>
    </row>
    <row r="209" spans="1:22" s="34" customFormat="1" ht="15" customHeight="1" x14ac:dyDescent="0.2">
      <c r="A209" s="117"/>
      <c r="C209" s="4"/>
      <c r="D209" s="118" t="s">
        <v>161</v>
      </c>
    </row>
    <row r="210" spans="1:22" s="34" customFormat="1" ht="15" customHeight="1" x14ac:dyDescent="0.2">
      <c r="A210" s="117"/>
      <c r="C210" s="4"/>
      <c r="D210" s="118" t="s">
        <v>162</v>
      </c>
    </row>
    <row r="211" spans="1:22" s="34" customFormat="1" ht="15" customHeight="1" x14ac:dyDescent="0.2">
      <c r="A211" s="117"/>
      <c r="C211" s="4"/>
      <c r="D211" s="118" t="s">
        <v>159</v>
      </c>
    </row>
    <row r="212" spans="1:22" s="34" customFormat="1" ht="15" customHeight="1" x14ac:dyDescent="0.2">
      <c r="A212" s="117"/>
      <c r="C212" s="4"/>
      <c r="D212" s="118" t="s">
        <v>172</v>
      </c>
    </row>
    <row r="213" spans="1:22" s="34" customFormat="1" ht="15" customHeight="1" x14ac:dyDescent="0.2">
      <c r="A213" s="117"/>
      <c r="C213" s="4"/>
      <c r="D213" s="118" t="s">
        <v>156</v>
      </c>
      <c r="H213" s="241"/>
      <c r="I213" s="242"/>
      <c r="J213" s="242"/>
      <c r="K213" s="242"/>
      <c r="L213" s="242"/>
      <c r="M213" s="242"/>
      <c r="N213" s="242"/>
      <c r="O213" s="242"/>
      <c r="P213" s="243"/>
    </row>
    <row r="214" spans="1:22" s="34" customFormat="1" ht="3.95" customHeight="1" x14ac:dyDescent="0.2">
      <c r="A214" s="70"/>
      <c r="B214" s="121"/>
      <c r="C214" s="121"/>
      <c r="D214" s="122"/>
      <c r="E214" s="122"/>
      <c r="F214" s="122"/>
      <c r="G214" s="122"/>
      <c r="H214" s="122"/>
      <c r="I214" s="122"/>
      <c r="J214" s="122"/>
      <c r="K214" s="122"/>
      <c r="L214" s="122"/>
      <c r="M214" s="122"/>
      <c r="N214" s="122"/>
      <c r="O214" s="122"/>
      <c r="P214" s="122"/>
      <c r="Q214" s="122"/>
      <c r="S214" s="123"/>
      <c r="T214" s="123"/>
      <c r="U214" s="123"/>
    </row>
    <row r="215" spans="1:22" s="38" customFormat="1" ht="16.5" customHeight="1" x14ac:dyDescent="0.2">
      <c r="A215" s="124" t="s">
        <v>143</v>
      </c>
      <c r="B215" s="124"/>
      <c r="C215" s="124"/>
      <c r="D215" s="124"/>
      <c r="E215" s="124"/>
      <c r="F215" s="124"/>
      <c r="G215" s="124"/>
      <c r="H215" s="124"/>
      <c r="I215" s="124"/>
      <c r="J215" s="124"/>
      <c r="K215" s="124"/>
      <c r="L215" s="124"/>
      <c r="M215" s="124"/>
      <c r="N215" s="124"/>
      <c r="O215" s="124"/>
      <c r="P215" s="228">
        <f>P168+1</f>
        <v>5</v>
      </c>
      <c r="Q215" s="228"/>
      <c r="R215" s="34"/>
      <c r="V215" s="34"/>
    </row>
    <row r="216" spans="1:22" s="34" customFormat="1" ht="15" customHeight="1" x14ac:dyDescent="0.25">
      <c r="A216" s="64" t="s">
        <v>54</v>
      </c>
      <c r="B216" s="65"/>
      <c r="C216" s="66"/>
      <c r="D216" s="66"/>
      <c r="E216" s="66"/>
      <c r="F216" s="66"/>
      <c r="G216" s="66"/>
      <c r="H216" s="66"/>
      <c r="I216" s="66"/>
      <c r="J216" s="66"/>
      <c r="K216" s="66"/>
      <c r="L216" s="66"/>
      <c r="M216" s="66"/>
      <c r="N216" s="66"/>
      <c r="O216" s="66"/>
      <c r="P216" s="66"/>
      <c r="Q216" s="66"/>
    </row>
    <row r="217" spans="1:22" s="34" customFormat="1" ht="14.1" customHeight="1" x14ac:dyDescent="0.2">
      <c r="A217" s="28" t="s">
        <v>9</v>
      </c>
      <c r="B217" s="28" t="s">
        <v>32</v>
      </c>
      <c r="C217" t="s">
        <v>55</v>
      </c>
    </row>
    <row r="218" spans="1:22" s="34" customFormat="1" ht="14.1" customHeight="1" x14ac:dyDescent="0.2">
      <c r="A218" s="28"/>
      <c r="B218" s="28"/>
      <c r="C218" t="s">
        <v>335</v>
      </c>
    </row>
    <row r="219" spans="1:22" s="34" customFormat="1" ht="14.1" customHeight="1" x14ac:dyDescent="0.2">
      <c r="A219" s="28"/>
      <c r="B219" s="28"/>
      <c r="C219" s="47" t="s">
        <v>133</v>
      </c>
      <c r="H219" s="182" t="s">
        <v>91</v>
      </c>
      <c r="I219" s="182"/>
      <c r="J219" s="182" t="s">
        <v>91</v>
      </c>
      <c r="K219" s="182"/>
      <c r="L219" s="184" t="s">
        <v>59</v>
      </c>
      <c r="M219" s="184"/>
      <c r="N219" s="182" t="s">
        <v>61</v>
      </c>
      <c r="O219" s="182"/>
    </row>
    <row r="220" spans="1:22" s="34" customFormat="1" ht="14.1" customHeight="1" x14ac:dyDescent="0.2">
      <c r="A220" s="28"/>
      <c r="B220" s="28"/>
      <c r="C220" s="47" t="s">
        <v>134</v>
      </c>
      <c r="H220" s="182" t="s">
        <v>334</v>
      </c>
      <c r="I220" s="182"/>
      <c r="J220" s="182" t="s">
        <v>102</v>
      </c>
      <c r="K220" s="182"/>
      <c r="L220" s="184" t="s">
        <v>102</v>
      </c>
      <c r="M220" s="184"/>
      <c r="N220" s="125" t="s">
        <v>132</v>
      </c>
      <c r="O220" s="125"/>
    </row>
    <row r="221" spans="1:22" s="34" customFormat="1" ht="14.1" customHeight="1" x14ac:dyDescent="0.2">
      <c r="A221" s="28"/>
      <c r="B221" s="28"/>
      <c r="H221" s="181" t="s">
        <v>60</v>
      </c>
      <c r="I221" s="181"/>
      <c r="J221" s="181" t="s">
        <v>60</v>
      </c>
      <c r="K221" s="181"/>
      <c r="L221" s="223" t="s">
        <v>60</v>
      </c>
      <c r="M221" s="223"/>
      <c r="N221" s="181" t="s">
        <v>62</v>
      </c>
      <c r="O221" s="181"/>
    </row>
    <row r="222" spans="1:22" s="34" customFormat="1" ht="14.1" customHeight="1" x14ac:dyDescent="0.2">
      <c r="A222" s="28"/>
      <c r="B222" s="28"/>
      <c r="D222" s="126" t="s">
        <v>56</v>
      </c>
      <c r="H222" s="179"/>
      <c r="I222" s="180"/>
      <c r="J222" s="179"/>
      <c r="K222" s="180"/>
      <c r="L222" s="179"/>
      <c r="M222" s="180"/>
      <c r="N222" s="179"/>
      <c r="O222" s="180"/>
    </row>
    <row r="223" spans="1:22" s="34" customFormat="1" ht="14.1" customHeight="1" x14ac:dyDescent="0.2">
      <c r="A223" s="28"/>
      <c r="B223" s="28"/>
      <c r="D223" s="126" t="s">
        <v>58</v>
      </c>
      <c r="H223" s="179"/>
      <c r="I223" s="180"/>
      <c r="J223" s="179"/>
      <c r="K223" s="180"/>
      <c r="L223" s="179"/>
      <c r="M223" s="180"/>
      <c r="N223" s="179"/>
      <c r="O223" s="180"/>
    </row>
    <row r="224" spans="1:22" s="34" customFormat="1" ht="14.1" customHeight="1" x14ac:dyDescent="0.2">
      <c r="A224" s="28"/>
      <c r="B224" s="28"/>
      <c r="D224" s="32" t="s">
        <v>57</v>
      </c>
      <c r="H224" s="179"/>
      <c r="I224" s="180"/>
      <c r="J224" s="179"/>
      <c r="K224" s="180"/>
      <c r="L224" s="179"/>
      <c r="M224" s="180"/>
      <c r="N224" s="179"/>
      <c r="O224" s="180"/>
    </row>
    <row r="225" spans="1:15" s="34" customFormat="1" ht="14.1" customHeight="1" x14ac:dyDescent="0.2">
      <c r="A225" s="28"/>
      <c r="B225" s="28"/>
      <c r="D225" s="32"/>
      <c r="L225" s="226" t="s">
        <v>104</v>
      </c>
      <c r="M225" s="226"/>
      <c r="N225" s="189" t="s">
        <v>105</v>
      </c>
      <c r="O225" s="189"/>
    </row>
    <row r="226" spans="1:15" s="34" customFormat="1" ht="14.1" customHeight="1" x14ac:dyDescent="0.2">
      <c r="A226" s="28"/>
      <c r="B226" s="28"/>
      <c r="D226" s="32"/>
      <c r="L226" s="226" t="s">
        <v>92</v>
      </c>
      <c r="M226" s="226"/>
      <c r="N226" s="181" t="s">
        <v>93</v>
      </c>
      <c r="O226" s="181"/>
    </row>
    <row r="227" spans="1:15" s="34" customFormat="1" ht="14.1" customHeight="1" x14ac:dyDescent="0.2">
      <c r="A227" s="28"/>
      <c r="B227" s="28"/>
      <c r="D227" s="126" t="s">
        <v>207</v>
      </c>
      <c r="L227" s="227"/>
      <c r="M227" s="227"/>
      <c r="N227" s="179"/>
      <c r="O227" s="180"/>
    </row>
    <row r="228" spans="1:15" s="34" customFormat="1" ht="14.1" customHeight="1" x14ac:dyDescent="0.2">
      <c r="A228" s="28"/>
      <c r="B228" s="28"/>
    </row>
    <row r="229" spans="1:15" s="34" customFormat="1" ht="14.1" customHeight="1" x14ac:dyDescent="0.2">
      <c r="A229" s="28"/>
      <c r="B229" s="28" t="s">
        <v>33</v>
      </c>
      <c r="C229" t="s">
        <v>63</v>
      </c>
    </row>
    <row r="230" spans="1:15" s="34" customFormat="1" ht="14.1" customHeight="1" x14ac:dyDescent="0.2">
      <c r="A230" s="28"/>
      <c r="B230" s="28"/>
      <c r="C230" t="s">
        <v>121</v>
      </c>
    </row>
    <row r="231" spans="1:15" s="34" customFormat="1" ht="14.1" customHeight="1" x14ac:dyDescent="0.2">
      <c r="A231" s="28"/>
      <c r="B231" s="28"/>
      <c r="D231" t="s">
        <v>64</v>
      </c>
      <c r="I231" s="155"/>
      <c r="J231" t="s">
        <v>69</v>
      </c>
      <c r="L231" s="127" t="s">
        <v>333</v>
      </c>
      <c r="M231" s="1"/>
      <c r="N231" t="s">
        <v>103</v>
      </c>
    </row>
    <row r="232" spans="1:15" s="34" customFormat="1" ht="14.1" customHeight="1" x14ac:dyDescent="0.2">
      <c r="A232" s="28"/>
      <c r="B232" s="28"/>
      <c r="D232" t="s">
        <v>65</v>
      </c>
      <c r="I232" s="155"/>
      <c r="J232" t="s">
        <v>69</v>
      </c>
      <c r="L232" s="127" t="s">
        <v>333</v>
      </c>
      <c r="M232" s="1"/>
      <c r="N232" t="s">
        <v>103</v>
      </c>
    </row>
    <row r="233" spans="1:15" s="34" customFormat="1" ht="14.1" customHeight="1" x14ac:dyDescent="0.2">
      <c r="A233" s="28"/>
      <c r="B233" s="28"/>
      <c r="D233" t="s">
        <v>66</v>
      </c>
      <c r="I233" s="155"/>
      <c r="J233" t="s">
        <v>69</v>
      </c>
      <c r="L233" s="127" t="s">
        <v>333</v>
      </c>
      <c r="M233" s="1"/>
      <c r="N233" t="s">
        <v>103</v>
      </c>
    </row>
    <row r="234" spans="1:15" s="34" customFormat="1" ht="14.1" customHeight="1" x14ac:dyDescent="0.2">
      <c r="A234" s="28"/>
      <c r="B234" s="28"/>
      <c r="D234" s="34" t="s">
        <v>67</v>
      </c>
      <c r="I234" s="155"/>
      <c r="J234" t="s">
        <v>70</v>
      </c>
      <c r="L234" s="127" t="s">
        <v>333</v>
      </c>
      <c r="M234" s="1"/>
      <c r="N234" t="s">
        <v>103</v>
      </c>
    </row>
    <row r="235" spans="1:15" s="34" customFormat="1" ht="14.1" customHeight="1" x14ac:dyDescent="0.2">
      <c r="A235" s="28"/>
      <c r="B235" s="28"/>
      <c r="D235" t="s">
        <v>68</v>
      </c>
      <c r="I235" s="155"/>
      <c r="J235" t="s">
        <v>71</v>
      </c>
      <c r="L235" s="127" t="s">
        <v>333</v>
      </c>
      <c r="M235" s="1"/>
      <c r="N235" t="s">
        <v>103</v>
      </c>
    </row>
    <row r="236" spans="1:15" s="34" customFormat="1" ht="4.5" customHeight="1" x14ac:dyDescent="0.2">
      <c r="A236" s="28"/>
      <c r="B236" s="28"/>
    </row>
    <row r="237" spans="1:15" s="34" customFormat="1" ht="14.1" customHeight="1" x14ac:dyDescent="0.2">
      <c r="A237" s="28"/>
      <c r="B237" s="28" t="s">
        <v>34</v>
      </c>
      <c r="C237" t="s">
        <v>138</v>
      </c>
      <c r="I237" s="2"/>
      <c r="J237" t="s">
        <v>320</v>
      </c>
    </row>
    <row r="238" spans="1:15" s="34" customFormat="1" ht="14.1" customHeight="1" x14ac:dyDescent="0.2">
      <c r="A238" s="28"/>
      <c r="B238" s="28" t="s">
        <v>45</v>
      </c>
      <c r="C238" t="s">
        <v>74</v>
      </c>
      <c r="I238" s="2"/>
      <c r="J238" t="s">
        <v>72</v>
      </c>
      <c r="K238" s="2"/>
      <c r="L238" t="s">
        <v>73</v>
      </c>
      <c r="M238" s="2"/>
      <c r="N238" t="s">
        <v>252</v>
      </c>
    </row>
    <row r="239" spans="1:15" s="34" customFormat="1" ht="5.0999999999999996" customHeight="1" x14ac:dyDescent="0.2">
      <c r="A239" s="28"/>
      <c r="B239" s="28"/>
    </row>
    <row r="240" spans="1:15" s="34" customFormat="1" ht="14.1" customHeight="1" x14ac:dyDescent="0.2">
      <c r="A240" s="28" t="s">
        <v>11</v>
      </c>
      <c r="B240" s="28"/>
      <c r="C240" s="34" t="s">
        <v>75</v>
      </c>
    </row>
    <row r="241" spans="1:25" s="34" customFormat="1" ht="14.1" customHeight="1" x14ac:dyDescent="0.2">
      <c r="A241" s="28"/>
      <c r="B241" s="28"/>
      <c r="C241" t="s">
        <v>296</v>
      </c>
    </row>
    <row r="242" spans="1:25" s="34" customFormat="1" ht="14.1" customHeight="1" x14ac:dyDescent="0.2">
      <c r="A242" s="28"/>
      <c r="B242" s="28"/>
      <c r="C242" s="47"/>
      <c r="D242" s="47"/>
    </row>
    <row r="243" spans="1:25" s="34" customFormat="1" ht="14.1" customHeight="1" x14ac:dyDescent="0.2">
      <c r="A243" s="28"/>
      <c r="B243" s="28"/>
      <c r="C243" s="2"/>
      <c r="D243" s="34" t="s">
        <v>22</v>
      </c>
      <c r="E243" s="34" t="s">
        <v>76</v>
      </c>
      <c r="F243" s="2"/>
      <c r="G243" t="s">
        <v>94</v>
      </c>
      <c r="M243" s="1"/>
      <c r="N243" t="s">
        <v>140</v>
      </c>
      <c r="O243" s="1"/>
      <c r="P243" t="s">
        <v>97</v>
      </c>
    </row>
    <row r="244" spans="1:25" s="34" customFormat="1" ht="14.1" customHeight="1" x14ac:dyDescent="0.2">
      <c r="A244" s="28"/>
      <c r="B244" s="28"/>
      <c r="C244" s="2"/>
      <c r="D244" s="34" t="s">
        <v>23</v>
      </c>
      <c r="F244" s="2"/>
      <c r="G244" t="s">
        <v>205</v>
      </c>
      <c r="M244" s="1"/>
      <c r="N244" t="s">
        <v>140</v>
      </c>
      <c r="O244" s="1"/>
      <c r="P244" t="s">
        <v>97</v>
      </c>
    </row>
    <row r="245" spans="1:25" s="34" customFormat="1" ht="14.1" customHeight="1" x14ac:dyDescent="0.2">
      <c r="A245" s="28"/>
      <c r="B245" s="28"/>
      <c r="F245" s="2"/>
      <c r="G245" t="s">
        <v>95</v>
      </c>
      <c r="M245" s="1"/>
      <c r="N245" t="s">
        <v>140</v>
      </c>
      <c r="O245" s="1"/>
      <c r="P245" t="s">
        <v>97</v>
      </c>
    </row>
    <row r="246" spans="1:25" s="34" customFormat="1" ht="4.5" customHeight="1" x14ac:dyDescent="0.2">
      <c r="A246" s="28"/>
      <c r="B246" s="28"/>
    </row>
    <row r="247" spans="1:25" s="34" customFormat="1" ht="14.1" customHeight="1" x14ac:dyDescent="0.2">
      <c r="A247" s="28" t="s">
        <v>15</v>
      </c>
      <c r="B247" s="28"/>
      <c r="C247" s="34" t="s">
        <v>77</v>
      </c>
    </row>
    <row r="248" spans="1:25" s="34" customFormat="1" ht="14.1" customHeight="1" x14ac:dyDescent="0.2">
      <c r="A248" s="28"/>
      <c r="B248" s="28"/>
      <c r="C248" s="238" t="s">
        <v>297</v>
      </c>
      <c r="D248" s="238"/>
      <c r="E248" s="238"/>
      <c r="F248" s="238"/>
      <c r="G248" s="238"/>
      <c r="H248" s="238"/>
      <c r="I248" s="238"/>
      <c r="J248" s="238"/>
      <c r="K248" s="238"/>
      <c r="L248" s="238"/>
      <c r="M248" s="238"/>
      <c r="N248" s="238"/>
      <c r="O248" s="238"/>
      <c r="P248" s="238"/>
      <c r="Q248" s="238"/>
      <c r="R248" s="237"/>
      <c r="S248" s="237"/>
      <c r="T248" s="237"/>
      <c r="U248" s="237"/>
      <c r="W248" s="128"/>
      <c r="X248" s="237"/>
      <c r="Y248" s="237"/>
    </row>
    <row r="249" spans="1:25" s="34" customFormat="1" ht="14.1" customHeight="1" x14ac:dyDescent="0.2">
      <c r="A249" s="28"/>
      <c r="B249" s="28"/>
      <c r="C249" s="47"/>
      <c r="D249" s="47"/>
    </row>
    <row r="250" spans="1:25" s="34" customFormat="1" ht="14.1" customHeight="1" x14ac:dyDescent="0.2">
      <c r="A250" s="28"/>
      <c r="B250" s="28"/>
      <c r="C250" s="2"/>
      <c r="D250" s="34" t="s">
        <v>22</v>
      </c>
      <c r="H250" s="34" t="s">
        <v>76</v>
      </c>
      <c r="I250" t="s">
        <v>98</v>
      </c>
      <c r="O250" s="2"/>
      <c r="P250" t="s">
        <v>96</v>
      </c>
      <c r="R250" s="237"/>
      <c r="S250" s="237"/>
      <c r="T250" s="237"/>
      <c r="U250" s="237"/>
      <c r="W250" s="128"/>
      <c r="X250" s="237"/>
      <c r="Y250" s="237"/>
    </row>
    <row r="251" spans="1:25" s="34" customFormat="1" ht="14.1" customHeight="1" x14ac:dyDescent="0.2">
      <c r="A251" s="28"/>
      <c r="B251" s="28"/>
      <c r="C251" s="2"/>
      <c r="D251" s="34" t="s">
        <v>23</v>
      </c>
      <c r="I251" t="s">
        <v>99</v>
      </c>
      <c r="O251" s="1"/>
      <c r="P251" t="s">
        <v>97</v>
      </c>
    </row>
    <row r="252" spans="1:25" s="34" customFormat="1" ht="14.1" customHeight="1" x14ac:dyDescent="0.2">
      <c r="A252" s="28"/>
      <c r="B252" s="28"/>
      <c r="I252" t="s">
        <v>100</v>
      </c>
      <c r="O252" s="1"/>
      <c r="P252" t="s">
        <v>97</v>
      </c>
    </row>
    <row r="253" spans="1:25" s="34" customFormat="1" ht="14.1" customHeight="1" x14ac:dyDescent="0.2">
      <c r="A253" s="28"/>
      <c r="B253" s="28"/>
      <c r="I253" t="s">
        <v>205</v>
      </c>
      <c r="O253" s="1"/>
      <c r="P253" t="s">
        <v>97</v>
      </c>
    </row>
    <row r="254" spans="1:25" s="34" customFormat="1" ht="7.5" customHeight="1" x14ac:dyDescent="0.2">
      <c r="A254" s="28"/>
      <c r="B254" s="28"/>
    </row>
    <row r="255" spans="1:25" s="34" customFormat="1" ht="14.1" customHeight="1" x14ac:dyDescent="0.2">
      <c r="A255" s="28" t="s">
        <v>27</v>
      </c>
      <c r="B255" s="34" t="s">
        <v>208</v>
      </c>
      <c r="P255" s="190">
        <f>P215+1</f>
        <v>6</v>
      </c>
      <c r="Q255" s="190"/>
    </row>
    <row r="256" spans="1:25" s="34" customFormat="1" ht="14.1" customHeight="1" x14ac:dyDescent="0.2">
      <c r="A256" s="28"/>
      <c r="D256" t="s">
        <v>215</v>
      </c>
      <c r="J256" t="s">
        <v>216</v>
      </c>
      <c r="K256"/>
      <c r="L256" s="129"/>
      <c r="M256" s="129"/>
      <c r="N256"/>
      <c r="O256"/>
      <c r="P256"/>
    </row>
    <row r="257" spans="1:18" s="34" customFormat="1" ht="14.1" customHeight="1" x14ac:dyDescent="0.2">
      <c r="A257" s="28"/>
      <c r="C257"/>
      <c r="D257" s="130"/>
      <c r="E257" s="204" t="s">
        <v>189</v>
      </c>
      <c r="F257" s="191" t="s">
        <v>180</v>
      </c>
      <c r="G257" s="192"/>
      <c r="H257" s="131" t="s">
        <v>193</v>
      </c>
      <c r="J257" s="132"/>
      <c r="K257" s="219" t="s">
        <v>191</v>
      </c>
      <c r="L257" s="205" t="s">
        <v>180</v>
      </c>
      <c r="M257" s="220" t="s">
        <v>194</v>
      </c>
      <c r="N257"/>
      <c r="O257"/>
      <c r="P257"/>
    </row>
    <row r="258" spans="1:18" s="34" customFormat="1" ht="14.1" customHeight="1" x14ac:dyDescent="0.2">
      <c r="A258" s="28"/>
      <c r="C258"/>
      <c r="D258" s="134" t="s">
        <v>200</v>
      </c>
      <c r="E258" s="204"/>
      <c r="F258" s="193"/>
      <c r="G258" s="194"/>
      <c r="H258" s="135" t="s">
        <v>173</v>
      </c>
      <c r="J258" s="134" t="s">
        <v>200</v>
      </c>
      <c r="K258" s="219"/>
      <c r="L258" s="205"/>
      <c r="M258" s="221"/>
      <c r="N258"/>
      <c r="O258"/>
      <c r="P258"/>
    </row>
    <row r="259" spans="1:18" s="34" customFormat="1" ht="14.1" customHeight="1" x14ac:dyDescent="0.2">
      <c r="A259" s="28"/>
      <c r="C259"/>
      <c r="D259" s="136"/>
      <c r="E259" s="204"/>
      <c r="F259" s="195"/>
      <c r="G259" s="196"/>
      <c r="H259" s="137" t="s">
        <v>174</v>
      </c>
      <c r="J259" s="138"/>
      <c r="K259" s="219"/>
      <c r="L259" s="205"/>
      <c r="M259" s="222"/>
      <c r="N259"/>
      <c r="O259"/>
      <c r="P259"/>
    </row>
    <row r="260" spans="1:18" s="34" customFormat="1" ht="14.1" customHeight="1" x14ac:dyDescent="0.2">
      <c r="A260" s="28"/>
      <c r="C260"/>
      <c r="D260" s="139" t="s">
        <v>175</v>
      </c>
      <c r="E260" s="163"/>
      <c r="F260" s="197"/>
      <c r="G260" s="198"/>
      <c r="H260" s="163"/>
      <c r="J260" s="140" t="s">
        <v>175</v>
      </c>
      <c r="K260" s="164"/>
      <c r="L260" s="162"/>
      <c r="M260" s="164"/>
      <c r="N260"/>
      <c r="O260"/>
      <c r="P260"/>
      <c r="R260" s="73"/>
    </row>
    <row r="261" spans="1:18" s="34" customFormat="1" ht="14.1" customHeight="1" x14ac:dyDescent="0.2">
      <c r="A261" s="28"/>
      <c r="C261"/>
      <c r="D261" s="140" t="s">
        <v>176</v>
      </c>
      <c r="E261" s="163"/>
      <c r="F261" s="197"/>
      <c r="G261" s="198"/>
      <c r="H261" s="163"/>
      <c r="J261" s="140" t="s">
        <v>176</v>
      </c>
      <c r="K261" s="164"/>
      <c r="L261" s="162"/>
      <c r="M261" s="164"/>
      <c r="N261"/>
      <c r="O261"/>
      <c r="P261"/>
    </row>
    <row r="262" spans="1:18" s="34" customFormat="1" ht="14.1" customHeight="1" x14ac:dyDescent="0.2">
      <c r="A262" s="28"/>
      <c r="C262"/>
      <c r="D262" s="140" t="s">
        <v>177</v>
      </c>
      <c r="E262" s="163"/>
      <c r="F262" s="197"/>
      <c r="G262" s="198"/>
      <c r="H262" s="163"/>
      <c r="J262" s="140" t="s">
        <v>177</v>
      </c>
      <c r="K262" s="164"/>
      <c r="L262" s="162"/>
      <c r="M262" s="164"/>
      <c r="N262"/>
      <c r="O262"/>
      <c r="P262"/>
    </row>
    <row r="263" spans="1:18" s="34" customFormat="1" ht="14.1" customHeight="1" x14ac:dyDescent="0.2">
      <c r="A263" s="28"/>
      <c r="C263"/>
      <c r="D263" s="140" t="s">
        <v>178</v>
      </c>
      <c r="E263" s="163"/>
      <c r="F263" s="197"/>
      <c r="G263" s="198"/>
      <c r="H263" s="163"/>
      <c r="J263" s="139" t="s">
        <v>181</v>
      </c>
      <c r="K263" s="128"/>
      <c r="L263" s="93" t="str">
        <f>IF(SUM(L260:L262)=0,"",SUM(L260:L262))</f>
        <v/>
      </c>
      <c r="M263" s="93" t="str">
        <f>IF(SUM(M260:M262)=0,"",SUM(M260:M262))</f>
        <v/>
      </c>
      <c r="N263"/>
      <c r="O263"/>
      <c r="P263"/>
    </row>
    <row r="264" spans="1:18" s="34" customFormat="1" ht="14.1" customHeight="1" x14ac:dyDescent="0.2">
      <c r="A264" s="28"/>
      <c r="C264"/>
      <c r="D264" s="140" t="s">
        <v>179</v>
      </c>
      <c r="E264" s="163"/>
      <c r="F264" s="197"/>
      <c r="G264" s="198"/>
      <c r="H264" s="163"/>
      <c r="N264"/>
      <c r="O264"/>
      <c r="P264"/>
    </row>
    <row r="265" spans="1:18" s="34" customFormat="1" ht="14.1" customHeight="1" x14ac:dyDescent="0.2">
      <c r="A265" s="28"/>
      <c r="C265"/>
      <c r="D265" s="140" t="s">
        <v>181</v>
      </c>
      <c r="F265" s="224" t="str">
        <f>IF(SUM(F260:G264)=0,"",SUM(F260:G264))</f>
        <v/>
      </c>
      <c r="G265" s="225"/>
      <c r="H265" s="141" t="str">
        <f>IF(SUM(H260:H264)=0,"",SUM(H260:H264))</f>
        <v/>
      </c>
      <c r="N265"/>
      <c r="O265"/>
      <c r="P265"/>
    </row>
    <row r="266" spans="1:18" s="34" customFormat="1" ht="7.5" customHeight="1" x14ac:dyDescent="0.2">
      <c r="A266" s="28"/>
      <c r="C266"/>
      <c r="F266" s="142"/>
      <c r="G266" s="142"/>
      <c r="H266" s="142"/>
      <c r="N266"/>
      <c r="O266"/>
      <c r="P266"/>
    </row>
    <row r="267" spans="1:18" s="34" customFormat="1" ht="15" customHeight="1" x14ac:dyDescent="0.2">
      <c r="A267" s="28"/>
      <c r="C267"/>
      <c r="E267" s="142"/>
      <c r="F267" s="142"/>
      <c r="G267" s="142"/>
      <c r="H267" s="142"/>
      <c r="J267" t="s">
        <v>217</v>
      </c>
      <c r="N267"/>
      <c r="O267"/>
      <c r="P267"/>
    </row>
    <row r="268" spans="1:18" s="34" customFormat="1" ht="38.25" customHeight="1" x14ac:dyDescent="0.2">
      <c r="A268" s="28"/>
      <c r="C268"/>
      <c r="E268" s="142"/>
      <c r="F268" s="142"/>
      <c r="H268" s="142"/>
      <c r="J268" s="30" t="s">
        <v>200</v>
      </c>
      <c r="K268" s="143" t="s">
        <v>192</v>
      </c>
      <c r="L268" s="133" t="s">
        <v>180</v>
      </c>
      <c r="M268" s="143" t="s">
        <v>194</v>
      </c>
      <c r="N268"/>
      <c r="O268"/>
      <c r="P268"/>
    </row>
    <row r="269" spans="1:18" s="34" customFormat="1" ht="14.1" customHeight="1" x14ac:dyDescent="0.2">
      <c r="A269" s="28"/>
      <c r="C269"/>
      <c r="J269" s="140" t="s">
        <v>175</v>
      </c>
      <c r="K269" s="164"/>
      <c r="L269" s="162"/>
      <c r="M269" s="164"/>
      <c r="N269"/>
      <c r="O269"/>
      <c r="P269"/>
    </row>
    <row r="270" spans="1:18" s="34" customFormat="1" ht="14.1" customHeight="1" x14ac:dyDescent="0.2">
      <c r="A270" s="28"/>
      <c r="C270"/>
      <c r="J270" s="140" t="s">
        <v>176</v>
      </c>
      <c r="K270" s="164"/>
      <c r="L270" s="162"/>
      <c r="M270" s="164"/>
      <c r="P270"/>
    </row>
    <row r="271" spans="1:18" s="34" customFormat="1" ht="14.1" customHeight="1" x14ac:dyDescent="0.2">
      <c r="A271" s="28"/>
      <c r="C271"/>
      <c r="J271" s="140" t="s">
        <v>177</v>
      </c>
      <c r="K271" s="164"/>
      <c r="L271" s="162"/>
      <c r="M271" s="164"/>
      <c r="P271"/>
    </row>
    <row r="272" spans="1:18" s="34" customFormat="1" ht="14.1" customHeight="1" x14ac:dyDescent="0.2">
      <c r="A272" s="28"/>
      <c r="C272"/>
      <c r="J272" s="139" t="s">
        <v>181</v>
      </c>
      <c r="K272" s="128"/>
      <c r="L272" s="93" t="str">
        <f>IF(SUM(L269:L271)=0,"",SUM(L269:L271))</f>
        <v/>
      </c>
      <c r="M272" s="93" t="str">
        <f>IF(SUM(M269:M271)=0,"",SUM(M269:M271))</f>
        <v/>
      </c>
      <c r="P272"/>
    </row>
    <row r="273" spans="1:17" s="34" customFormat="1" ht="7.5" customHeight="1" x14ac:dyDescent="0.2">
      <c r="A273" s="28"/>
      <c r="C273"/>
      <c r="J273"/>
      <c r="K273"/>
      <c r="L273" s="129"/>
      <c r="M273" s="129"/>
      <c r="N273"/>
      <c r="O273"/>
      <c r="P273"/>
    </row>
    <row r="274" spans="1:17" s="34" customFormat="1" ht="15" customHeight="1" x14ac:dyDescent="0.2">
      <c r="A274" s="116"/>
      <c r="B274" s="116" t="s">
        <v>45</v>
      </c>
      <c r="C274" s="32" t="s">
        <v>213</v>
      </c>
      <c r="E274" s="32"/>
      <c r="F274" s="32"/>
      <c r="G274" s="32"/>
      <c r="H274" s="32"/>
      <c r="M274" s="2"/>
      <c r="N274" s="34" t="s">
        <v>51</v>
      </c>
    </row>
    <row r="275" spans="1:17" s="34" customFormat="1" ht="7.5" customHeight="1" x14ac:dyDescent="0.2">
      <c r="A275" s="116"/>
      <c r="B275" s="69"/>
      <c r="C275" s="116"/>
      <c r="D275" s="32"/>
      <c r="E275" s="32"/>
      <c r="F275" s="32"/>
      <c r="G275" s="32"/>
      <c r="H275" s="32"/>
      <c r="M275" s="62"/>
    </row>
    <row r="276" spans="1:17" s="34" customFormat="1" ht="15" customHeight="1" x14ac:dyDescent="0.2">
      <c r="A276" s="116"/>
      <c r="B276" s="116" t="s">
        <v>211</v>
      </c>
      <c r="C276" s="32" t="s">
        <v>209</v>
      </c>
      <c r="E276" s="32"/>
      <c r="F276" s="32"/>
      <c r="G276" s="32"/>
      <c r="H276" s="32"/>
    </row>
    <row r="277" spans="1:17" s="34" customFormat="1" ht="15" customHeight="1" x14ac:dyDescent="0.2">
      <c r="A277" s="117"/>
      <c r="D277" s="34" t="s">
        <v>212</v>
      </c>
      <c r="M277" s="2"/>
      <c r="N277" s="34" t="s">
        <v>51</v>
      </c>
    </row>
    <row r="278" spans="1:17" s="34" customFormat="1" ht="15" customHeight="1" x14ac:dyDescent="0.2">
      <c r="A278" s="117"/>
      <c r="D278" s="34" t="s">
        <v>210</v>
      </c>
      <c r="M278" s="2"/>
      <c r="N278" s="34" t="s">
        <v>51</v>
      </c>
    </row>
    <row r="279" spans="1:17" s="34" customFormat="1" ht="4.5" customHeight="1" x14ac:dyDescent="0.2">
      <c r="A279" s="28"/>
      <c r="C279"/>
      <c r="J279"/>
      <c r="K279"/>
      <c r="L279" s="129"/>
      <c r="M279" s="129"/>
      <c r="N279"/>
      <c r="O279"/>
      <c r="P279"/>
    </row>
    <row r="280" spans="1:17" s="34" customFormat="1" ht="15" customHeight="1" x14ac:dyDescent="0.25">
      <c r="A280" s="64" t="s">
        <v>78</v>
      </c>
      <c r="B280" s="65"/>
      <c r="C280" s="66"/>
      <c r="D280" s="66"/>
      <c r="E280" s="66"/>
      <c r="F280" s="66"/>
      <c r="G280" s="66"/>
      <c r="H280" s="66"/>
      <c r="I280" s="66"/>
      <c r="J280" s="66"/>
      <c r="K280" s="66"/>
      <c r="L280" s="66"/>
      <c r="M280" s="66"/>
      <c r="N280" s="66"/>
      <c r="O280" s="66"/>
      <c r="P280" s="66"/>
      <c r="Q280" s="66"/>
    </row>
    <row r="281" spans="1:17" s="34" customFormat="1" ht="7.5" customHeight="1" x14ac:dyDescent="0.25">
      <c r="A281" s="144"/>
      <c r="B281" s="28"/>
    </row>
    <row r="282" spans="1:17" s="34" customFormat="1" ht="14.1" customHeight="1" x14ac:dyDescent="0.2">
      <c r="A282" s="28" t="s">
        <v>20</v>
      </c>
      <c r="B282" s="28"/>
      <c r="C282" s="34" t="s">
        <v>79</v>
      </c>
      <c r="I282" s="155"/>
      <c r="J282" s="34" t="s">
        <v>201</v>
      </c>
      <c r="K282" s="134"/>
      <c r="L282" s="134"/>
      <c r="M282" s="134"/>
      <c r="N282" s="146"/>
      <c r="O282" s="34" t="s">
        <v>80</v>
      </c>
    </row>
    <row r="283" spans="1:17" s="34" customFormat="1" ht="5.45" customHeight="1" x14ac:dyDescent="0.2">
      <c r="A283" s="28"/>
      <c r="B283" s="28"/>
      <c r="I283" s="128"/>
    </row>
    <row r="284" spans="1:17" s="34" customFormat="1" ht="14.1" customHeight="1" x14ac:dyDescent="0.2">
      <c r="A284" s="28"/>
      <c r="B284" s="28"/>
      <c r="E284" s="34" t="s">
        <v>29</v>
      </c>
      <c r="G284" s="34" t="s">
        <v>81</v>
      </c>
      <c r="I284" s="155"/>
      <c r="J284" s="34" t="s">
        <v>80</v>
      </c>
    </row>
    <row r="285" spans="1:17" s="34" customFormat="1" ht="14.1" customHeight="1" x14ac:dyDescent="0.2">
      <c r="A285" s="28"/>
      <c r="B285" s="28"/>
      <c r="G285" s="34" t="s">
        <v>82</v>
      </c>
      <c r="I285" s="155"/>
      <c r="J285" s="34" t="s">
        <v>80</v>
      </c>
    </row>
    <row r="286" spans="1:17" s="34" customFormat="1" ht="14.1" customHeight="1" x14ac:dyDescent="0.2">
      <c r="A286" s="28"/>
      <c r="B286" s="28"/>
      <c r="G286" t="s">
        <v>139</v>
      </c>
      <c r="I286" s="155"/>
      <c r="J286" s="34" t="s">
        <v>80</v>
      </c>
      <c r="K286" s="34" t="s">
        <v>83</v>
      </c>
    </row>
    <row r="287" spans="1:17" s="34" customFormat="1" ht="14.1" customHeight="1" x14ac:dyDescent="0.2">
      <c r="A287" s="28"/>
      <c r="B287" s="28"/>
      <c r="G287" s="34" t="s">
        <v>84</v>
      </c>
      <c r="I287" s="155"/>
      <c r="J287" s="34" t="s">
        <v>80</v>
      </c>
      <c r="K287" s="34" t="s">
        <v>83</v>
      </c>
    </row>
    <row r="288" spans="1:17" s="34" customFormat="1" ht="14.1" customHeight="1" x14ac:dyDescent="0.2">
      <c r="A288" s="28"/>
      <c r="B288" s="28"/>
      <c r="G288" t="s">
        <v>101</v>
      </c>
      <c r="I288" s="155"/>
      <c r="J288" s="34" t="s">
        <v>80</v>
      </c>
      <c r="K288" s="34" t="s">
        <v>83</v>
      </c>
    </row>
    <row r="289" spans="1:18" s="34" customFormat="1" ht="5.45" customHeight="1" x14ac:dyDescent="0.2">
      <c r="A289" s="28"/>
      <c r="B289" s="28"/>
    </row>
    <row r="290" spans="1:18" s="34" customFormat="1" ht="14.1" customHeight="1" x14ac:dyDescent="0.2">
      <c r="A290" s="28"/>
      <c r="B290" s="28"/>
      <c r="E290" t="s">
        <v>122</v>
      </c>
    </row>
    <row r="291" spans="1:18" s="34" customFormat="1" ht="14.1" customHeight="1" x14ac:dyDescent="0.2">
      <c r="A291" s="28"/>
      <c r="B291" s="28"/>
      <c r="G291" s="199"/>
      <c r="H291" s="200"/>
      <c r="I291" s="200"/>
      <c r="J291" s="200"/>
      <c r="K291" s="200"/>
      <c r="L291" s="200"/>
      <c r="M291" s="200"/>
      <c r="N291" s="200"/>
      <c r="O291" s="201"/>
    </row>
    <row r="292" spans="1:18" s="34" customFormat="1" ht="14.1" customHeight="1" x14ac:dyDescent="0.2">
      <c r="A292" s="28"/>
      <c r="B292" s="28"/>
      <c r="E292" s="34" t="s">
        <v>190</v>
      </c>
    </row>
    <row r="293" spans="1:18" s="34" customFormat="1" ht="14.1" customHeight="1" x14ac:dyDescent="0.2">
      <c r="A293" s="28"/>
      <c r="B293" s="28"/>
      <c r="G293" s="199"/>
      <c r="H293" s="200"/>
      <c r="I293" s="200"/>
      <c r="J293" s="200"/>
      <c r="K293" s="200"/>
      <c r="L293" s="200"/>
      <c r="M293" s="200"/>
      <c r="N293" s="200"/>
      <c r="O293" s="201"/>
    </row>
    <row r="294" spans="1:18" s="34" customFormat="1" ht="6" customHeight="1" x14ac:dyDescent="0.2">
      <c r="A294" s="28"/>
      <c r="B294" s="28"/>
    </row>
    <row r="295" spans="1:18" s="34" customFormat="1" ht="15" customHeight="1" x14ac:dyDescent="0.25">
      <c r="A295" s="64" t="s">
        <v>106</v>
      </c>
      <c r="B295" s="65"/>
      <c r="C295" s="66"/>
      <c r="D295" s="66"/>
      <c r="E295" s="66"/>
      <c r="F295" s="66"/>
      <c r="G295" s="66"/>
      <c r="H295" s="66"/>
      <c r="I295" s="66"/>
      <c r="J295" s="66"/>
      <c r="K295" s="66"/>
      <c r="L295" s="66"/>
      <c r="M295" s="66"/>
      <c r="N295" s="66"/>
      <c r="O295" s="66"/>
      <c r="P295" s="190">
        <f>P255+1</f>
        <v>7</v>
      </c>
      <c r="Q295" s="190"/>
    </row>
    <row r="296" spans="1:18" s="34" customFormat="1" ht="7.5" customHeight="1" x14ac:dyDescent="0.25">
      <c r="A296" s="144"/>
      <c r="B296" s="28"/>
      <c r="P296" s="91"/>
      <c r="Q296" s="91"/>
      <c r="R296" s="91"/>
    </row>
    <row r="297" spans="1:18" s="34" customFormat="1" ht="14.1" customHeight="1" x14ac:dyDescent="0.2">
      <c r="A297" s="28" t="s">
        <v>26</v>
      </c>
      <c r="B297" t="s">
        <v>214</v>
      </c>
      <c r="L297"/>
      <c r="Q297" s="91"/>
      <c r="R297" s="91"/>
    </row>
    <row r="298" spans="1:18" s="34" customFormat="1" ht="14.1" customHeight="1" x14ac:dyDescent="0.2">
      <c r="A298" s="28"/>
      <c r="B298" s="28" t="s">
        <v>32</v>
      </c>
      <c r="C298" s="145" t="s">
        <v>137</v>
      </c>
      <c r="D298" s="145"/>
      <c r="L298"/>
      <c r="N298" s="160"/>
    </row>
    <row r="299" spans="1:18" s="34" customFormat="1" ht="14.1" customHeight="1" x14ac:dyDescent="0.2">
      <c r="A299" s="28"/>
      <c r="B299" s="28" t="s">
        <v>33</v>
      </c>
      <c r="C299" s="145" t="s">
        <v>107</v>
      </c>
      <c r="D299" s="145"/>
      <c r="L299"/>
    </row>
    <row r="300" spans="1:18" s="34" customFormat="1" ht="14.1" customHeight="1" x14ac:dyDescent="0.2">
      <c r="A300" s="28"/>
      <c r="B300" s="28"/>
      <c r="C300" s="2"/>
      <c r="D300" s="145" t="s">
        <v>108</v>
      </c>
      <c r="L300"/>
    </row>
    <row r="301" spans="1:18" s="34" customFormat="1" ht="14.1" customHeight="1" x14ac:dyDescent="0.2">
      <c r="A301" s="28"/>
      <c r="B301" s="28"/>
      <c r="C301" s="2"/>
      <c r="D301" s="145" t="s">
        <v>123</v>
      </c>
      <c r="L301"/>
    </row>
    <row r="302" spans="1:18" s="34" customFormat="1" ht="14.1" customHeight="1" x14ac:dyDescent="0.2">
      <c r="A302" s="28"/>
      <c r="B302" s="28"/>
      <c r="C302" s="2"/>
      <c r="D302" s="145" t="s">
        <v>109</v>
      </c>
      <c r="H302" s="199"/>
      <c r="I302" s="200"/>
      <c r="J302" s="200"/>
      <c r="K302" s="200"/>
      <c r="L302" s="200"/>
      <c r="M302" s="200"/>
      <c r="N302" s="200"/>
      <c r="O302" s="201"/>
    </row>
    <row r="303" spans="1:18" s="34" customFormat="1" ht="14.1" customHeight="1" x14ac:dyDescent="0.2">
      <c r="A303" s="28"/>
      <c r="B303" s="28" t="s">
        <v>34</v>
      </c>
      <c r="C303" s="145" t="s">
        <v>110</v>
      </c>
      <c r="D303" s="145"/>
      <c r="I303" s="155"/>
      <c r="J303" s="34" t="s">
        <v>80</v>
      </c>
      <c r="L303"/>
    </row>
    <row r="304" spans="1:18" s="34" customFormat="1" ht="14.1" customHeight="1" x14ac:dyDescent="0.2">
      <c r="A304" s="28"/>
      <c r="B304" s="28" t="s">
        <v>45</v>
      </c>
      <c r="C304" s="145" t="s">
        <v>111</v>
      </c>
      <c r="D304" s="145"/>
      <c r="I304" s="155"/>
      <c r="J304" s="145" t="s">
        <v>112</v>
      </c>
      <c r="L304"/>
    </row>
    <row r="305" spans="1:15" s="34" customFormat="1" ht="14.1" customHeight="1" x14ac:dyDescent="0.2">
      <c r="A305" s="28"/>
      <c r="B305" s="28"/>
      <c r="C305" s="145"/>
      <c r="D305" s="145"/>
      <c r="I305" s="155"/>
      <c r="J305" s="145" t="s">
        <v>113</v>
      </c>
      <c r="L305"/>
    </row>
    <row r="306" spans="1:15" s="34" customFormat="1" ht="4.3499999999999996" customHeight="1" x14ac:dyDescent="0.2">
      <c r="A306" s="28"/>
      <c r="B306" s="28"/>
      <c r="C306" s="145"/>
      <c r="D306" s="145"/>
      <c r="L306"/>
    </row>
    <row r="307" spans="1:15" s="34" customFormat="1" ht="14.1" customHeight="1" x14ac:dyDescent="0.2">
      <c r="A307" s="28" t="s">
        <v>114</v>
      </c>
      <c r="B307" t="s">
        <v>115</v>
      </c>
      <c r="C307"/>
      <c r="L307"/>
    </row>
    <row r="308" spans="1:15" s="34" customFormat="1" ht="14.1" customHeight="1" x14ac:dyDescent="0.2">
      <c r="A308" s="28"/>
      <c r="B308" s="28" t="s">
        <v>32</v>
      </c>
      <c r="C308" t="s">
        <v>124</v>
      </c>
      <c r="I308" s="2"/>
      <c r="J308" s="145" t="s">
        <v>125</v>
      </c>
      <c r="L308"/>
    </row>
    <row r="309" spans="1:15" s="34" customFormat="1" ht="14.1" customHeight="1" x14ac:dyDescent="0.2">
      <c r="A309" s="28"/>
      <c r="B309" s="28" t="s">
        <v>33</v>
      </c>
      <c r="C309" t="s">
        <v>126</v>
      </c>
      <c r="I309" s="2"/>
      <c r="J309" s="145" t="s">
        <v>116</v>
      </c>
      <c r="L309"/>
    </row>
    <row r="310" spans="1:15" s="34" customFormat="1" ht="14.1" customHeight="1" x14ac:dyDescent="0.2">
      <c r="A310" s="28"/>
      <c r="B310" s="28" t="s">
        <v>34</v>
      </c>
      <c r="C310" t="s">
        <v>117</v>
      </c>
      <c r="L310"/>
    </row>
    <row r="311" spans="1:15" s="34" customFormat="1" ht="14.1" customHeight="1" x14ac:dyDescent="0.2">
      <c r="A311" s="28"/>
      <c r="B311" s="28"/>
      <c r="C311" s="2"/>
      <c r="D311" s="145" t="s">
        <v>127</v>
      </c>
      <c r="L311"/>
    </row>
    <row r="312" spans="1:15" s="34" customFormat="1" ht="14.1" customHeight="1" x14ac:dyDescent="0.2">
      <c r="A312" s="28"/>
      <c r="B312" s="28"/>
      <c r="C312" s="2"/>
      <c r="D312" s="145" t="s">
        <v>128</v>
      </c>
      <c r="L312"/>
    </row>
    <row r="313" spans="1:15" s="34" customFormat="1" ht="14.1" customHeight="1" x14ac:dyDescent="0.2">
      <c r="A313" s="28"/>
      <c r="B313" s="28"/>
      <c r="C313" s="2"/>
      <c r="D313" s="145" t="s">
        <v>130</v>
      </c>
      <c r="L313"/>
    </row>
    <row r="314" spans="1:15" s="34" customFormat="1" ht="14.1" customHeight="1" x14ac:dyDescent="0.2">
      <c r="A314" s="28"/>
      <c r="B314" s="28"/>
      <c r="C314" s="2"/>
      <c r="D314" s="145" t="s">
        <v>129</v>
      </c>
      <c r="H314" s="218"/>
      <c r="I314" s="200"/>
      <c r="J314" s="200"/>
      <c r="K314" s="200"/>
      <c r="L314" s="200"/>
      <c r="M314" s="200"/>
      <c r="N314" s="200"/>
      <c r="O314" s="201"/>
    </row>
    <row r="315" spans="1:15" s="34" customFormat="1" ht="5.45" customHeight="1" x14ac:dyDescent="0.2">
      <c r="A315" s="28"/>
      <c r="B315" s="28"/>
    </row>
    <row r="316" spans="1:15" s="34" customFormat="1" ht="14.1" customHeight="1" x14ac:dyDescent="0.2">
      <c r="A316" s="28" t="s">
        <v>146</v>
      </c>
      <c r="B316" t="s">
        <v>221</v>
      </c>
      <c r="C316"/>
      <c r="L316"/>
    </row>
    <row r="317" spans="1:15" s="34" customFormat="1" ht="14.1" customHeight="1" x14ac:dyDescent="0.2">
      <c r="A317" s="28"/>
      <c r="B317" s="28" t="s">
        <v>32</v>
      </c>
      <c r="C317" s="145" t="s">
        <v>218</v>
      </c>
      <c r="D317" s="145"/>
      <c r="L317"/>
    </row>
    <row r="318" spans="1:15" s="34" customFormat="1" ht="14.1" customHeight="1" x14ac:dyDescent="0.2">
      <c r="A318" s="28"/>
      <c r="B318" s="28"/>
      <c r="C318" s="2"/>
      <c r="D318" s="145" t="s">
        <v>219</v>
      </c>
      <c r="L318"/>
    </row>
    <row r="319" spans="1:15" s="34" customFormat="1" ht="14.1" customHeight="1" x14ac:dyDescent="0.2">
      <c r="A319" s="28"/>
      <c r="B319" s="28"/>
      <c r="C319" s="2"/>
      <c r="D319" s="145" t="s">
        <v>220</v>
      </c>
      <c r="L319"/>
    </row>
    <row r="320" spans="1:15" s="34" customFormat="1" ht="14.1" customHeight="1" x14ac:dyDescent="0.2">
      <c r="A320" s="28"/>
      <c r="B320" s="28"/>
      <c r="C320" s="2"/>
      <c r="D320" s="145" t="s">
        <v>23</v>
      </c>
      <c r="L320"/>
    </row>
    <row r="321" spans="1:16" s="34" customFormat="1" ht="14.1" customHeight="1" x14ac:dyDescent="0.2">
      <c r="A321" s="28"/>
      <c r="B321" s="28"/>
      <c r="C321" s="2"/>
      <c r="D321" s="145" t="s">
        <v>109</v>
      </c>
      <c r="H321" s="218"/>
      <c r="I321" s="200"/>
      <c r="J321" s="200"/>
      <c r="K321" s="200"/>
      <c r="L321" s="200"/>
      <c r="M321" s="200"/>
      <c r="N321" s="200"/>
      <c r="O321" s="201"/>
    </row>
    <row r="322" spans="1:16" s="34" customFormat="1" ht="7.5" customHeight="1" x14ac:dyDescent="0.2">
      <c r="A322" s="28"/>
      <c r="B322"/>
      <c r="C322"/>
      <c r="D322"/>
      <c r="E322"/>
      <c r="F322"/>
      <c r="G322"/>
      <c r="H322"/>
      <c r="I322"/>
      <c r="J322"/>
      <c r="K322"/>
      <c r="L322"/>
      <c r="M322"/>
      <c r="N322"/>
      <c r="O322"/>
      <c r="P322"/>
    </row>
    <row r="323" spans="1:16" s="34" customFormat="1" ht="14.1" customHeight="1" x14ac:dyDescent="0.2">
      <c r="A323" s="28"/>
      <c r="B323" s="28" t="s">
        <v>33</v>
      </c>
      <c r="C323" s="145" t="s">
        <v>222</v>
      </c>
      <c r="D323" s="145"/>
      <c r="L323"/>
    </row>
    <row r="324" spans="1:16" s="34" customFormat="1" ht="14.1" customHeight="1" x14ac:dyDescent="0.2">
      <c r="A324" s="28"/>
      <c r="B324" s="28"/>
      <c r="C324" s="2"/>
      <c r="D324" s="145" t="s">
        <v>223</v>
      </c>
      <c r="H324" s="218"/>
      <c r="I324" s="200"/>
      <c r="J324" s="200"/>
      <c r="K324" s="200"/>
      <c r="L324" s="200"/>
      <c r="M324" s="200"/>
      <c r="N324" s="200"/>
      <c r="O324" s="201"/>
    </row>
    <row r="325" spans="1:16" s="34" customFormat="1" ht="14.1" customHeight="1" x14ac:dyDescent="0.2">
      <c r="A325" s="28"/>
      <c r="B325" s="28"/>
      <c r="C325" s="2"/>
      <c r="D325" s="145" t="s">
        <v>23</v>
      </c>
      <c r="L325"/>
    </row>
    <row r="326" spans="1:16" s="34" customFormat="1" ht="14.1" customHeight="1" x14ac:dyDescent="0.2">
      <c r="A326" s="28"/>
      <c r="B326" s="28"/>
      <c r="C326" s="2"/>
      <c r="D326" s="145" t="s">
        <v>109</v>
      </c>
      <c r="H326" s="218"/>
      <c r="I326" s="200"/>
      <c r="J326" s="200"/>
      <c r="K326" s="200"/>
      <c r="L326" s="200"/>
      <c r="M326" s="200"/>
      <c r="N326" s="200"/>
      <c r="O326" s="201"/>
    </row>
    <row r="327" spans="1:16" s="34" customFormat="1" ht="4.3499999999999996" customHeight="1" x14ac:dyDescent="0.2">
      <c r="A327" s="28"/>
      <c r="B327" s="28"/>
      <c r="C327" s="145"/>
      <c r="D327" s="145"/>
      <c r="L327"/>
    </row>
    <row r="328" spans="1:16" s="34" customFormat="1" ht="14.1" customHeight="1" x14ac:dyDescent="0.2">
      <c r="A328" s="28" t="s">
        <v>90</v>
      </c>
      <c r="B328" s="28"/>
    </row>
    <row r="329" spans="1:16" s="34" customFormat="1" ht="33.6" customHeight="1" x14ac:dyDescent="0.2">
      <c r="A329" s="28"/>
      <c r="B329" s="176"/>
      <c r="C329" s="177"/>
      <c r="D329" s="177"/>
      <c r="E329" s="177"/>
      <c r="F329" s="177"/>
      <c r="G329" s="177"/>
      <c r="H329" s="177"/>
      <c r="I329" s="177"/>
      <c r="J329" s="177"/>
      <c r="K329" s="177"/>
      <c r="L329" s="177"/>
      <c r="M329" s="177"/>
      <c r="N329" s="177"/>
      <c r="O329" s="177"/>
      <c r="P329" s="178"/>
    </row>
    <row r="330" spans="1:16" s="34" customFormat="1" ht="14.1" customHeight="1" x14ac:dyDescent="0.2">
      <c r="A330" s="28"/>
      <c r="B330" s="28"/>
    </row>
    <row r="331" spans="1:16" s="34" customFormat="1" ht="14.1" customHeight="1" x14ac:dyDescent="0.2">
      <c r="A331" s="28"/>
    </row>
    <row r="332" spans="1:16" s="34" customFormat="1" ht="14.1" customHeight="1" x14ac:dyDescent="0.2">
      <c r="A332" s="28"/>
      <c r="B332" s="28"/>
    </row>
    <row r="333" spans="1:16" s="34" customFormat="1" ht="14.1" customHeight="1" x14ac:dyDescent="0.2">
      <c r="A333" s="28"/>
      <c r="B333" s="28"/>
    </row>
    <row r="334" spans="1:16" s="34" customFormat="1" ht="14.1" customHeight="1" x14ac:dyDescent="0.2">
      <c r="A334" s="28"/>
      <c r="B334" s="28"/>
    </row>
    <row r="335" spans="1:16" s="34" customFormat="1" ht="14.1" customHeight="1" x14ac:dyDescent="0.2">
      <c r="A335" s="28"/>
      <c r="B335" s="28"/>
    </row>
    <row r="336" spans="1:16" s="34" customFormat="1" ht="14.1" customHeight="1" x14ac:dyDescent="0.2">
      <c r="A336" s="28"/>
      <c r="B336" s="28"/>
    </row>
    <row r="337" spans="1:2" s="34" customFormat="1" ht="14.1" customHeight="1" x14ac:dyDescent="0.2">
      <c r="A337" s="28"/>
      <c r="B337" s="28"/>
    </row>
    <row r="338" spans="1:2" s="34" customFormat="1" ht="14.1" customHeight="1" x14ac:dyDescent="0.2">
      <c r="A338" s="28"/>
      <c r="B338" s="28"/>
    </row>
    <row r="339" spans="1:2" s="34" customFormat="1" ht="14.1" customHeight="1" x14ac:dyDescent="0.2">
      <c r="A339" s="28"/>
      <c r="B339" s="28"/>
    </row>
    <row r="340" spans="1:2" s="34" customFormat="1" ht="14.1" customHeight="1" x14ac:dyDescent="0.2">
      <c r="A340" s="28"/>
      <c r="B340" s="28"/>
    </row>
    <row r="341" spans="1:2" s="34" customFormat="1" ht="14.1" customHeight="1" x14ac:dyDescent="0.2">
      <c r="A341" s="28"/>
      <c r="B341" s="28"/>
    </row>
    <row r="342" spans="1:2" s="34" customFormat="1" ht="14.1" customHeight="1" x14ac:dyDescent="0.2">
      <c r="A342" s="28"/>
      <c r="B342" s="28"/>
    </row>
    <row r="343" spans="1:2" s="34" customFormat="1" ht="14.1" customHeight="1" x14ac:dyDescent="0.2">
      <c r="A343" s="28"/>
      <c r="B343" s="28"/>
    </row>
    <row r="344" spans="1:2" s="34" customFormat="1" ht="14.1" customHeight="1" x14ac:dyDescent="0.2">
      <c r="A344" s="28"/>
      <c r="B344" s="28"/>
    </row>
    <row r="345" spans="1:2" s="34" customFormat="1" ht="14.1" customHeight="1" x14ac:dyDescent="0.2">
      <c r="A345" s="28"/>
      <c r="B345" s="28"/>
    </row>
    <row r="346" spans="1:2" s="34" customFormat="1" ht="14.1" customHeight="1" x14ac:dyDescent="0.2">
      <c r="A346" s="28"/>
      <c r="B346" s="28"/>
    </row>
    <row r="347" spans="1:2" s="34" customFormat="1" ht="14.1" customHeight="1" x14ac:dyDescent="0.2">
      <c r="A347" s="28"/>
      <c r="B347" s="28"/>
    </row>
    <row r="348" spans="1:2" s="34" customFormat="1" ht="14.1" customHeight="1" x14ac:dyDescent="0.2">
      <c r="A348" s="28"/>
      <c r="B348" s="28"/>
    </row>
    <row r="349" spans="1:2" s="34" customFormat="1" ht="14.1" customHeight="1" x14ac:dyDescent="0.2">
      <c r="A349" s="28"/>
      <c r="B349" s="28"/>
    </row>
    <row r="350" spans="1:2" s="34" customFormat="1" ht="14.1" customHeight="1" x14ac:dyDescent="0.2">
      <c r="A350" s="28"/>
      <c r="B350" s="28"/>
    </row>
    <row r="351" spans="1:2" s="34" customFormat="1" ht="14.1" customHeight="1" x14ac:dyDescent="0.2">
      <c r="A351" s="28"/>
      <c r="B351" s="28"/>
    </row>
    <row r="352" spans="1:2" s="34" customFormat="1" ht="14.1" customHeight="1" x14ac:dyDescent="0.2">
      <c r="A352" s="28"/>
      <c r="B352" s="28"/>
    </row>
    <row r="353" spans="1:2" ht="14.1" customHeight="1" x14ac:dyDescent="0.2">
      <c r="A353" s="28"/>
      <c r="B353" s="28"/>
    </row>
    <row r="354" spans="1:2" ht="14.1" customHeight="1" x14ac:dyDescent="0.2">
      <c r="A354" s="28"/>
      <c r="B354" s="28"/>
    </row>
    <row r="355" spans="1:2" ht="14.1" customHeight="1" x14ac:dyDescent="0.2">
      <c r="A355" s="28"/>
      <c r="B355" s="28"/>
    </row>
    <row r="356" spans="1:2" ht="14.1" customHeight="1" x14ac:dyDescent="0.2">
      <c r="A356" s="28"/>
      <c r="B356" s="28"/>
    </row>
    <row r="357" spans="1:2" ht="14.1" customHeight="1" x14ac:dyDescent="0.2">
      <c r="A357" s="28"/>
      <c r="B357" s="28"/>
    </row>
    <row r="358" spans="1:2" ht="14.1" customHeight="1" x14ac:dyDescent="0.2">
      <c r="A358" s="28"/>
      <c r="B358" s="28"/>
    </row>
    <row r="359" spans="1:2" ht="14.1" customHeight="1" x14ac:dyDescent="0.2">
      <c r="A359" s="28"/>
      <c r="B359" s="28"/>
    </row>
    <row r="360" spans="1:2" ht="14.1" customHeight="1" x14ac:dyDescent="0.2">
      <c r="A360" s="28"/>
      <c r="B360" s="28"/>
    </row>
    <row r="361" spans="1:2" ht="14.1" customHeight="1" x14ac:dyDescent="0.2">
      <c r="A361" s="28"/>
      <c r="B361" s="28"/>
    </row>
    <row r="362" spans="1:2" ht="14.1" customHeight="1" x14ac:dyDescent="0.2">
      <c r="A362" s="28"/>
      <c r="B362" s="28"/>
    </row>
    <row r="363" spans="1:2" ht="14.1" customHeight="1" x14ac:dyDescent="0.2">
      <c r="A363" s="28"/>
      <c r="B363" s="28"/>
    </row>
    <row r="364" spans="1:2" ht="14.1" customHeight="1" x14ac:dyDescent="0.2">
      <c r="A364" s="28"/>
      <c r="B364" s="28"/>
    </row>
    <row r="365" spans="1:2" ht="14.1" customHeight="1" x14ac:dyDescent="0.2">
      <c r="A365" s="28"/>
      <c r="B365" s="28"/>
    </row>
    <row r="366" spans="1:2" ht="14.1" customHeight="1" x14ac:dyDescent="0.2">
      <c r="A366" s="28"/>
      <c r="B366" s="28"/>
    </row>
    <row r="367" spans="1:2" ht="14.1" customHeight="1" x14ac:dyDescent="0.2">
      <c r="A367" s="28"/>
      <c r="B367" s="28"/>
    </row>
    <row r="368" spans="1:2" ht="14.1" customHeight="1" x14ac:dyDescent="0.2">
      <c r="A368" s="28"/>
      <c r="B368" s="28"/>
    </row>
    <row r="369" spans="1:2" ht="14.1" customHeight="1" x14ac:dyDescent="0.2">
      <c r="A369" s="28"/>
      <c r="B369" s="28"/>
    </row>
    <row r="370" spans="1:2" ht="14.1" customHeight="1" x14ac:dyDescent="0.2">
      <c r="A370" s="28"/>
      <c r="B370" s="28"/>
    </row>
    <row r="371" spans="1:2" ht="14.1" customHeight="1" x14ac:dyDescent="0.2">
      <c r="A371" s="28"/>
      <c r="B371" s="28"/>
    </row>
    <row r="372" spans="1:2" ht="14.1" customHeight="1" x14ac:dyDescent="0.2">
      <c r="A372" s="28"/>
      <c r="B372" s="28"/>
    </row>
    <row r="373" spans="1:2" ht="14.1" customHeight="1" x14ac:dyDescent="0.2">
      <c r="A373" s="28"/>
      <c r="B373" s="28"/>
    </row>
    <row r="374" spans="1:2" ht="14.1" customHeight="1" x14ac:dyDescent="0.2">
      <c r="A374" s="28"/>
      <c r="B374" s="28"/>
    </row>
    <row r="375" spans="1:2" ht="14.1" customHeight="1" x14ac:dyDescent="0.2">
      <c r="A375" s="28"/>
      <c r="B375" s="28"/>
    </row>
    <row r="376" spans="1:2" ht="14.1" customHeight="1" x14ac:dyDescent="0.2">
      <c r="A376" s="28"/>
      <c r="B376" s="28"/>
    </row>
    <row r="377" spans="1:2" ht="14.1" customHeight="1" x14ac:dyDescent="0.2">
      <c r="A377" s="28"/>
      <c r="B377" s="28"/>
    </row>
    <row r="378" spans="1:2" ht="14.1" customHeight="1" x14ac:dyDescent="0.2">
      <c r="A378" s="28"/>
      <c r="B378" s="28"/>
    </row>
    <row r="379" spans="1:2" ht="14.1" customHeight="1" x14ac:dyDescent="0.2">
      <c r="A379" s="28"/>
      <c r="B379" s="28"/>
    </row>
    <row r="380" spans="1:2" ht="14.1" customHeight="1" x14ac:dyDescent="0.2">
      <c r="A380" s="28"/>
      <c r="B380" s="28"/>
    </row>
    <row r="381" spans="1:2" ht="14.1" customHeight="1" x14ac:dyDescent="0.2">
      <c r="A381" s="28"/>
      <c r="B381" s="28"/>
    </row>
    <row r="382" spans="1:2" ht="14.1" customHeight="1" x14ac:dyDescent="0.2">
      <c r="A382" s="28"/>
      <c r="B382" s="28"/>
    </row>
    <row r="383" spans="1:2" ht="14.1" customHeight="1" x14ac:dyDescent="0.2">
      <c r="A383" s="28"/>
      <c r="B383" s="28"/>
    </row>
    <row r="384" spans="1:2" ht="14.1" customHeight="1" x14ac:dyDescent="0.2">
      <c r="A384" s="28"/>
      <c r="B384" s="28"/>
    </row>
    <row r="385" spans="1:2" ht="14.1" customHeight="1" x14ac:dyDescent="0.2">
      <c r="A385" s="28"/>
      <c r="B385" s="28"/>
    </row>
    <row r="386" spans="1:2" ht="14.1" customHeight="1" x14ac:dyDescent="0.2">
      <c r="A386" s="28"/>
      <c r="B386" s="28"/>
    </row>
    <row r="387" spans="1:2" ht="14.1" customHeight="1" x14ac:dyDescent="0.2">
      <c r="A387" s="28"/>
      <c r="B387" s="28"/>
    </row>
    <row r="388" spans="1:2" ht="14.1" customHeight="1" x14ac:dyDescent="0.2">
      <c r="A388" s="28"/>
      <c r="B388" s="28"/>
    </row>
    <row r="389" spans="1:2" ht="14.1" customHeight="1" x14ac:dyDescent="0.2">
      <c r="A389" s="28"/>
      <c r="B389" s="28"/>
    </row>
    <row r="390" spans="1:2" ht="14.1" customHeight="1" x14ac:dyDescent="0.2">
      <c r="A390" s="28"/>
      <c r="B390" s="28"/>
    </row>
    <row r="391" spans="1:2" ht="14.1" customHeight="1" x14ac:dyDescent="0.2">
      <c r="A391" s="28"/>
      <c r="B391" s="28"/>
    </row>
    <row r="392" spans="1:2" ht="14.1" customHeight="1" x14ac:dyDescent="0.2">
      <c r="A392" s="28"/>
      <c r="B392" s="28"/>
    </row>
    <row r="393" spans="1:2" ht="14.1" customHeight="1" x14ac:dyDescent="0.2">
      <c r="A393" s="28"/>
      <c r="B393" s="28"/>
    </row>
    <row r="394" spans="1:2" ht="14.1" customHeight="1" x14ac:dyDescent="0.2">
      <c r="A394" s="28"/>
      <c r="B394" s="28"/>
    </row>
    <row r="395" spans="1:2" ht="14.1" customHeight="1" x14ac:dyDescent="0.2">
      <c r="A395" s="28"/>
      <c r="B395" s="28"/>
    </row>
    <row r="396" spans="1:2" ht="14.1" customHeight="1" x14ac:dyDescent="0.2">
      <c r="A396" s="28"/>
      <c r="B396" s="28"/>
    </row>
    <row r="397" spans="1:2" ht="14.1" customHeight="1" x14ac:dyDescent="0.2">
      <c r="A397" s="28"/>
      <c r="B397" s="28"/>
    </row>
    <row r="398" spans="1:2" ht="14.1" customHeight="1" x14ac:dyDescent="0.2">
      <c r="A398" s="28"/>
      <c r="B398" s="28"/>
    </row>
    <row r="399" spans="1:2" ht="14.1" customHeight="1" x14ac:dyDescent="0.2">
      <c r="A399" s="28"/>
      <c r="B399" s="28"/>
    </row>
    <row r="400" spans="1:2" ht="14.1" customHeight="1" x14ac:dyDescent="0.2">
      <c r="A400" s="28"/>
      <c r="B400" s="28"/>
    </row>
    <row r="401" spans="1:2" ht="14.1" customHeight="1" x14ac:dyDescent="0.2">
      <c r="A401" s="28"/>
      <c r="B401" s="28"/>
    </row>
    <row r="402" spans="1:2" ht="14.1" customHeight="1" x14ac:dyDescent="0.2">
      <c r="A402" s="28"/>
      <c r="B402" s="28"/>
    </row>
    <row r="403" spans="1:2" ht="14.1" customHeight="1" x14ac:dyDescent="0.2">
      <c r="A403" s="28"/>
      <c r="B403" s="28"/>
    </row>
    <row r="404" spans="1:2" ht="14.1" customHeight="1" x14ac:dyDescent="0.2">
      <c r="A404" s="28"/>
      <c r="B404" s="28"/>
    </row>
    <row r="405" spans="1:2" ht="14.1" customHeight="1" x14ac:dyDescent="0.2">
      <c r="A405" s="28"/>
      <c r="B405" s="28"/>
    </row>
    <row r="406" spans="1:2" ht="14.1" customHeight="1" x14ac:dyDescent="0.2">
      <c r="A406" s="28"/>
      <c r="B406" s="28"/>
    </row>
    <row r="407" spans="1:2" ht="14.1" customHeight="1" x14ac:dyDescent="0.2">
      <c r="A407" s="28"/>
      <c r="B407" s="28"/>
    </row>
    <row r="408" spans="1:2" ht="14.1" customHeight="1" x14ac:dyDescent="0.2">
      <c r="A408" s="28"/>
      <c r="B408" s="28"/>
    </row>
    <row r="409" spans="1:2" ht="14.1" customHeight="1" x14ac:dyDescent="0.2">
      <c r="A409" s="28"/>
      <c r="B409" s="28"/>
    </row>
    <row r="410" spans="1:2" ht="14.1" customHeight="1" x14ac:dyDescent="0.2">
      <c r="A410" s="28"/>
      <c r="B410" s="28"/>
    </row>
    <row r="411" spans="1:2" ht="14.1" customHeight="1" x14ac:dyDescent="0.2">
      <c r="A411" s="28"/>
      <c r="B411" s="28"/>
    </row>
    <row r="412" spans="1:2" ht="14.1" customHeight="1" x14ac:dyDescent="0.2">
      <c r="A412" s="28"/>
      <c r="B412" s="28"/>
    </row>
    <row r="413" spans="1:2" ht="14.1" customHeight="1" x14ac:dyDescent="0.2">
      <c r="A413" s="28"/>
      <c r="B413" s="28"/>
    </row>
    <row r="414" spans="1:2" ht="14.1" customHeight="1" x14ac:dyDescent="0.2">
      <c r="A414" s="28"/>
      <c r="B414" s="28"/>
    </row>
    <row r="415" spans="1:2" ht="14.1" customHeight="1" x14ac:dyDescent="0.2">
      <c r="A415" s="28"/>
      <c r="B415" s="28"/>
    </row>
    <row r="416" spans="1:2" ht="14.1" customHeight="1" x14ac:dyDescent="0.2">
      <c r="A416" s="28"/>
      <c r="B416" s="28"/>
    </row>
    <row r="417" spans="1:2" ht="14.1" customHeight="1" x14ac:dyDescent="0.2">
      <c r="A417" s="28"/>
      <c r="B417" s="28"/>
    </row>
    <row r="418" spans="1:2" ht="14.1" customHeight="1" x14ac:dyDescent="0.2">
      <c r="A418" s="28"/>
      <c r="B418" s="28"/>
    </row>
    <row r="419" spans="1:2" ht="14.1" customHeight="1" x14ac:dyDescent="0.2">
      <c r="A419" s="28"/>
      <c r="B419" s="28"/>
    </row>
    <row r="420" spans="1:2" ht="14.1" customHeight="1" x14ac:dyDescent="0.2">
      <c r="A420" s="28"/>
      <c r="B420" s="28"/>
    </row>
    <row r="421" spans="1:2" ht="14.1" customHeight="1" x14ac:dyDescent="0.2">
      <c r="A421" s="28"/>
      <c r="B421" s="28"/>
    </row>
    <row r="422" spans="1:2" ht="14.1" customHeight="1" x14ac:dyDescent="0.2">
      <c r="A422" s="28"/>
      <c r="B422" s="28"/>
    </row>
    <row r="423" spans="1:2" ht="14.1" customHeight="1" x14ac:dyDescent="0.2">
      <c r="A423" s="28"/>
      <c r="B423" s="28"/>
    </row>
    <row r="424" spans="1:2" ht="14.1" customHeight="1" x14ac:dyDescent="0.2">
      <c r="A424" s="28"/>
      <c r="B424" s="28"/>
    </row>
    <row r="425" spans="1:2" ht="14.1" customHeight="1" x14ac:dyDescent="0.2">
      <c r="A425" s="28"/>
      <c r="B425" s="28"/>
    </row>
    <row r="426" spans="1:2" ht="14.1" customHeight="1" x14ac:dyDescent="0.2">
      <c r="A426" s="28"/>
      <c r="B426" s="28"/>
    </row>
    <row r="427" spans="1:2" ht="14.1" customHeight="1" x14ac:dyDescent="0.2">
      <c r="A427" s="28"/>
      <c r="B427" s="28"/>
    </row>
    <row r="428" spans="1:2" ht="14.1" customHeight="1" x14ac:dyDescent="0.2">
      <c r="A428" s="28"/>
      <c r="B428" s="28"/>
    </row>
    <row r="429" spans="1:2" ht="14.1" customHeight="1" x14ac:dyDescent="0.2">
      <c r="A429" s="28"/>
      <c r="B429" s="28"/>
    </row>
    <row r="430" spans="1:2" ht="14.1" customHeight="1" x14ac:dyDescent="0.2">
      <c r="A430" s="28"/>
      <c r="B430" s="28"/>
    </row>
    <row r="431" spans="1:2" ht="14.1" customHeight="1" x14ac:dyDescent="0.2">
      <c r="A431" s="28"/>
      <c r="B431" s="28"/>
    </row>
    <row r="432" spans="1:2" ht="14.1" customHeight="1" x14ac:dyDescent="0.2">
      <c r="A432" s="28"/>
      <c r="B432" s="28"/>
    </row>
    <row r="433" spans="1:2" ht="14.1" customHeight="1" x14ac:dyDescent="0.2">
      <c r="A433" s="28"/>
      <c r="B433" s="28"/>
    </row>
    <row r="434" spans="1:2" ht="14.1" customHeight="1" x14ac:dyDescent="0.2">
      <c r="A434" s="28"/>
      <c r="B434" s="28"/>
    </row>
    <row r="435" spans="1:2" ht="14.1" customHeight="1" x14ac:dyDescent="0.2">
      <c r="A435" s="28"/>
      <c r="B435" s="28"/>
    </row>
    <row r="436" spans="1:2" ht="14.1" customHeight="1" x14ac:dyDescent="0.2">
      <c r="A436" s="28"/>
      <c r="B436" s="28"/>
    </row>
    <row r="437" spans="1:2" ht="14.1" customHeight="1" x14ac:dyDescent="0.2">
      <c r="A437" s="28"/>
      <c r="B437" s="28"/>
    </row>
    <row r="438" spans="1:2" ht="14.1" customHeight="1" x14ac:dyDescent="0.2">
      <c r="A438" s="28"/>
      <c r="B438" s="28"/>
    </row>
    <row r="439" spans="1:2" ht="14.1" customHeight="1" x14ac:dyDescent="0.2">
      <c r="A439" s="28"/>
      <c r="B439" s="28"/>
    </row>
    <row r="440" spans="1:2" ht="14.1" customHeight="1" x14ac:dyDescent="0.2">
      <c r="A440" s="28"/>
      <c r="B440" s="28"/>
    </row>
    <row r="441" spans="1:2" ht="14.1" customHeight="1" x14ac:dyDescent="0.2">
      <c r="A441" s="28"/>
      <c r="B441" s="28"/>
    </row>
    <row r="442" spans="1:2" ht="14.1" customHeight="1" x14ac:dyDescent="0.2">
      <c r="A442" s="28"/>
      <c r="B442" s="28"/>
    </row>
    <row r="443" spans="1:2" ht="14.1" customHeight="1" x14ac:dyDescent="0.2">
      <c r="A443" s="28"/>
      <c r="B443" s="28"/>
    </row>
    <row r="444" spans="1:2" ht="14.1" customHeight="1" x14ac:dyDescent="0.2">
      <c r="A444" s="28"/>
      <c r="B444" s="28"/>
    </row>
    <row r="445" spans="1:2" ht="14.1" customHeight="1" x14ac:dyDescent="0.2">
      <c r="A445" s="28"/>
      <c r="B445" s="28"/>
    </row>
    <row r="446" spans="1:2" ht="14.1" customHeight="1" x14ac:dyDescent="0.2">
      <c r="A446" s="28"/>
      <c r="B446" s="28"/>
    </row>
    <row r="447" spans="1:2" ht="14.1" customHeight="1" x14ac:dyDescent="0.2">
      <c r="A447" s="28"/>
      <c r="B447" s="28"/>
    </row>
    <row r="448" spans="1:2" ht="14.1" customHeight="1" x14ac:dyDescent="0.2">
      <c r="A448" s="28"/>
      <c r="B448" s="28"/>
    </row>
    <row r="449" spans="1:2" ht="14.1" customHeight="1" x14ac:dyDescent="0.2">
      <c r="A449" s="28"/>
      <c r="B449" s="28"/>
    </row>
    <row r="450" spans="1:2" ht="14.1" customHeight="1" x14ac:dyDescent="0.2">
      <c r="A450" s="28"/>
      <c r="B450" s="28"/>
    </row>
    <row r="451" spans="1:2" ht="14.1" customHeight="1" x14ac:dyDescent="0.2">
      <c r="A451" s="28"/>
      <c r="B451" s="28"/>
    </row>
    <row r="452" spans="1:2" ht="14.1" customHeight="1" x14ac:dyDescent="0.2">
      <c r="A452" s="28"/>
      <c r="B452" s="28"/>
    </row>
    <row r="453" spans="1:2" ht="14.1" customHeight="1" x14ac:dyDescent="0.2">
      <c r="A453" s="28"/>
      <c r="B453" s="28"/>
    </row>
    <row r="454" spans="1:2" ht="14.1" customHeight="1" x14ac:dyDescent="0.2">
      <c r="A454" s="28"/>
      <c r="B454" s="28"/>
    </row>
    <row r="455" spans="1:2" ht="14.1" customHeight="1" x14ac:dyDescent="0.2">
      <c r="A455" s="28"/>
      <c r="B455" s="28"/>
    </row>
    <row r="456" spans="1:2" ht="14.1" customHeight="1" x14ac:dyDescent="0.2">
      <c r="A456" s="28"/>
      <c r="B456" s="28"/>
    </row>
    <row r="457" spans="1:2" ht="14.1" customHeight="1" x14ac:dyDescent="0.2">
      <c r="A457" s="28"/>
      <c r="B457" s="28"/>
    </row>
    <row r="458" spans="1:2" ht="14.1" customHeight="1" x14ac:dyDescent="0.2">
      <c r="A458" s="28"/>
      <c r="B458" s="28"/>
    </row>
    <row r="459" spans="1:2" ht="14.1" customHeight="1" x14ac:dyDescent="0.2">
      <c r="A459" s="28"/>
      <c r="B459" s="28"/>
    </row>
    <row r="460" spans="1:2" ht="14.1" customHeight="1" x14ac:dyDescent="0.2">
      <c r="A460" s="28"/>
      <c r="B460" s="28"/>
    </row>
    <row r="461" spans="1:2" ht="14.1" customHeight="1" x14ac:dyDescent="0.2">
      <c r="A461" s="28"/>
      <c r="B461" s="28"/>
    </row>
    <row r="462" spans="1:2" ht="14.1" customHeight="1" x14ac:dyDescent="0.2">
      <c r="A462" s="28"/>
      <c r="B462" s="28"/>
    </row>
    <row r="463" spans="1:2" ht="14.1" customHeight="1" x14ac:dyDescent="0.2">
      <c r="A463" s="28"/>
      <c r="B463" s="28"/>
    </row>
    <row r="464" spans="1:2" ht="14.1" customHeight="1" x14ac:dyDescent="0.2">
      <c r="A464" s="28"/>
      <c r="B464" s="28"/>
    </row>
    <row r="465" spans="1:2" ht="14.1" customHeight="1" x14ac:dyDescent="0.2">
      <c r="A465" s="28"/>
      <c r="B465" s="28"/>
    </row>
    <row r="466" spans="1:2" ht="14.1" customHeight="1" x14ac:dyDescent="0.2">
      <c r="A466" s="28"/>
      <c r="B466" s="28"/>
    </row>
    <row r="467" spans="1:2" x14ac:dyDescent="0.2">
      <c r="A467" s="28"/>
    </row>
  </sheetData>
  <sheetProtection algorithmName="SHA-512" hashValue="lS+m9ojx6Rw4keTqLRJOmpJfLu+frD6fHBKEV8atgS7Y76XhmCoycVxnP7TSctgHlMr6Zriq7UmhS/+Xf2oK6w==" saltValue="rElZXx0BD3BmCjo9AD0J7w==" spinCount="100000" sheet="1" selectLockedCells="1"/>
  <mergeCells count="152">
    <mergeCell ref="J56:P56"/>
    <mergeCell ref="N156:P156"/>
    <mergeCell ref="I190:J190"/>
    <mergeCell ref="I157:I159"/>
    <mergeCell ref="J157:J159"/>
    <mergeCell ref="L157:L159"/>
    <mergeCell ref="M157:M159"/>
    <mergeCell ref="N157:N159"/>
    <mergeCell ref="O157:O159"/>
    <mergeCell ref="P157:P159"/>
    <mergeCell ref="K190:L190"/>
    <mergeCell ref="I181:L181"/>
    <mergeCell ref="M181:P181"/>
    <mergeCell ref="O69:P71"/>
    <mergeCell ref="K182:L182"/>
    <mergeCell ref="I88:K88"/>
    <mergeCell ref="F138:Q138"/>
    <mergeCell ref="D120:G120"/>
    <mergeCell ref="D121:G121"/>
    <mergeCell ref="D122:G122"/>
    <mergeCell ref="C161:G161"/>
    <mergeCell ref="H106:O106"/>
    <mergeCell ref="C163:G163"/>
    <mergeCell ref="C164:G164"/>
    <mergeCell ref="M13:P13"/>
    <mergeCell ref="E13:G13"/>
    <mergeCell ref="I13:K13"/>
    <mergeCell ref="B1:P1"/>
    <mergeCell ref="B2:P2"/>
    <mergeCell ref="B6:G6"/>
    <mergeCell ref="B7:G7"/>
    <mergeCell ref="B8:G8"/>
    <mergeCell ref="B9:G9"/>
    <mergeCell ref="B10:G10"/>
    <mergeCell ref="H6:L6"/>
    <mergeCell ref="H7:L7"/>
    <mergeCell ref="H8:L8"/>
    <mergeCell ref="H9:L9"/>
    <mergeCell ref="H10:L10"/>
    <mergeCell ref="M6:P10"/>
    <mergeCell ref="X248:Y248"/>
    <mergeCell ref="X250:Y250"/>
    <mergeCell ref="R248:S248"/>
    <mergeCell ref="R250:S250"/>
    <mergeCell ref="T248:U248"/>
    <mergeCell ref="T250:U250"/>
    <mergeCell ref="C248:Q248"/>
    <mergeCell ref="I183:J183"/>
    <mergeCell ref="I184:J184"/>
    <mergeCell ref="I185:J185"/>
    <mergeCell ref="I191:J191"/>
    <mergeCell ref="I192:J192"/>
    <mergeCell ref="I193:J193"/>
    <mergeCell ref="I194:J194"/>
    <mergeCell ref="J219:K219"/>
    <mergeCell ref="J220:K220"/>
    <mergeCell ref="H205:P205"/>
    <mergeCell ref="H213:P213"/>
    <mergeCell ref="L220:M220"/>
    <mergeCell ref="E183:H183"/>
    <mergeCell ref="E184:H184"/>
    <mergeCell ref="E185:H185"/>
    <mergeCell ref="K183:L183"/>
    <mergeCell ref="M183:N183"/>
    <mergeCell ref="P58:Q58"/>
    <mergeCell ref="P215:Q215"/>
    <mergeCell ref="O183:P183"/>
    <mergeCell ref="K184:L184"/>
    <mergeCell ref="M184:N184"/>
    <mergeCell ref="O184:P184"/>
    <mergeCell ref="K185:L185"/>
    <mergeCell ref="M185:N185"/>
    <mergeCell ref="O185:P185"/>
    <mergeCell ref="P112:Q112"/>
    <mergeCell ref="K192:L192"/>
    <mergeCell ref="K193:L193"/>
    <mergeCell ref="M182:N182"/>
    <mergeCell ref="O182:P182"/>
    <mergeCell ref="K194:L194"/>
    <mergeCell ref="P168:Q168"/>
    <mergeCell ref="K157:K159"/>
    <mergeCell ref="I156:M156"/>
    <mergeCell ref="H314:O314"/>
    <mergeCell ref="K257:K259"/>
    <mergeCell ref="M257:M259"/>
    <mergeCell ref="H302:O302"/>
    <mergeCell ref="L221:M221"/>
    <mergeCell ref="H321:O321"/>
    <mergeCell ref="J221:K221"/>
    <mergeCell ref="H326:O326"/>
    <mergeCell ref="H324:O324"/>
    <mergeCell ref="G291:O291"/>
    <mergeCell ref="N223:O223"/>
    <mergeCell ref="N224:O224"/>
    <mergeCell ref="L222:M222"/>
    <mergeCell ref="L223:M223"/>
    <mergeCell ref="L224:M224"/>
    <mergeCell ref="J222:K222"/>
    <mergeCell ref="J223:K223"/>
    <mergeCell ref="J224:K224"/>
    <mergeCell ref="F265:G265"/>
    <mergeCell ref="L226:M226"/>
    <mergeCell ref="N221:O221"/>
    <mergeCell ref="L227:M227"/>
    <mergeCell ref="L225:M225"/>
    <mergeCell ref="N222:O222"/>
    <mergeCell ref="E257:E259"/>
    <mergeCell ref="L257:L259"/>
    <mergeCell ref="P255:Q255"/>
    <mergeCell ref="D123:G123"/>
    <mergeCell ref="K118:K119"/>
    <mergeCell ref="L118:L119"/>
    <mergeCell ref="M118:M119"/>
    <mergeCell ref="N118:N119"/>
    <mergeCell ref="F151:H151"/>
    <mergeCell ref="J145:K145"/>
    <mergeCell ref="O118:O119"/>
    <mergeCell ref="P118:P119"/>
    <mergeCell ref="D124:G124"/>
    <mergeCell ref="L145:M145"/>
    <mergeCell ref="D125:G125"/>
    <mergeCell ref="H118:H119"/>
    <mergeCell ref="I118:I119"/>
    <mergeCell ref="J118:J119"/>
    <mergeCell ref="I182:J182"/>
    <mergeCell ref="C165:G165"/>
    <mergeCell ref="C162:G162"/>
    <mergeCell ref="H158:H159"/>
    <mergeCell ref="B329:P329"/>
    <mergeCell ref="H222:I222"/>
    <mergeCell ref="H223:I223"/>
    <mergeCell ref="H224:I224"/>
    <mergeCell ref="H221:I221"/>
    <mergeCell ref="H219:I219"/>
    <mergeCell ref="H220:I220"/>
    <mergeCell ref="C166:G166"/>
    <mergeCell ref="L219:M219"/>
    <mergeCell ref="N219:O219"/>
    <mergeCell ref="E177:G177"/>
    <mergeCell ref="H169:H171"/>
    <mergeCell ref="N225:O225"/>
    <mergeCell ref="N226:O226"/>
    <mergeCell ref="N227:O227"/>
    <mergeCell ref="P295:Q295"/>
    <mergeCell ref="F257:G259"/>
    <mergeCell ref="F260:G260"/>
    <mergeCell ref="F261:G261"/>
    <mergeCell ref="F262:G262"/>
    <mergeCell ref="F263:G263"/>
    <mergeCell ref="F264:G264"/>
    <mergeCell ref="G293:O293"/>
    <mergeCell ref="K191:L191"/>
  </mergeCells>
  <phoneticPr fontId="37" type="noConversion"/>
  <pageMargins left="0.70866141732283472" right="0.70866141732283472" top="0.78740157480314965" bottom="0.78740157480314965" header="0.31496062992125984" footer="0.31496062992125984"/>
  <pageSetup paperSize="9" scale="66" fitToHeight="7" orientation="landscape" r:id="rId1"/>
  <rowBreaks count="6" manualBreakCount="6">
    <brk id="57" max="16" man="1"/>
    <brk id="111" max="16" man="1"/>
    <brk id="167" max="16" man="1"/>
    <brk id="214" max="16" man="1"/>
    <brk id="254" max="16" man="1"/>
    <brk id="294" max="1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8BD715240CEA4A80E849C4C6F4109C" ma:contentTypeVersion="10" ma:contentTypeDescription="Ein neues Dokument erstellen." ma:contentTypeScope="" ma:versionID="6fe363def1e696eb2b3a85cfc0b81843">
  <xsd:schema xmlns:xsd="http://www.w3.org/2001/XMLSchema" xmlns:xs="http://www.w3.org/2001/XMLSchema" xmlns:p="http://schemas.microsoft.com/office/2006/metadata/properties" xmlns:ns2="2591c964-4bc1-4674-b180-14140b12928a" targetNamespace="http://schemas.microsoft.com/office/2006/metadata/properties" ma:root="true" ma:fieldsID="319e58c348c0a8db4a2564d898b54be9" ns2:_="">
    <xsd:import namespace="2591c964-4bc1-4674-b180-14140b1292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1c964-4bc1-4674-b180-14140b1292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A561B-5D51-4AF7-A3BB-66F881CDB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1c964-4bc1-4674-b180-14140b1292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F120B1-D046-4106-B147-2DA915F0D0DC}">
  <ds:schemaRefs>
    <ds:schemaRef ds:uri="http://schemas.microsoft.com/sharepoint/v3/contenttype/forms"/>
  </ds:schemaRefs>
</ds:datastoreItem>
</file>

<file path=customXml/itemProps3.xml><?xml version="1.0" encoding="utf-8"?>
<ds:datastoreItem xmlns:ds="http://schemas.openxmlformats.org/officeDocument/2006/customXml" ds:itemID="{ADAF5A20-4111-4E07-A0F9-4426472183BB}">
  <ds:schemaRefs>
    <ds:schemaRef ds:uri="2591c964-4bc1-4674-b180-14140b12928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Betriebsdaten_Straßenreinigung</vt:lpstr>
      <vt:lpstr>Betriebsdaten_Straßenreinigung!Druckbereich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Marie-Luise Heckmann, M. Sc.</dc:creator>
  <cp:lastModifiedBy>Adloff, Matthias</cp:lastModifiedBy>
  <cp:lastPrinted>2023-08-25T07:47:56Z</cp:lastPrinted>
  <dcterms:created xsi:type="dcterms:W3CDTF">2017-11-08T11:57:10Z</dcterms:created>
  <dcterms:modified xsi:type="dcterms:W3CDTF">2023-08-25T07:48:22Z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0x010100DD8BD715240CEA4A80E849C4C6F4109C</vt:lpwstr>
  </property>
  <property fmtid="{D5CDD505-2E9C-101B-9397-08002B2CF9AE}" pid="3" name="MediaServiceImageTags">
    <vt:lpwstr/>
  </property>
</Properties>
</file>